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.21-2014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<sst xmlns="http://schemas.openxmlformats.org/spreadsheetml/2006/main" count="85" uniqueCount="12">
  <si>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</si>
  <si>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</si>
  <si>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</si>
  <si>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</si>
  <si>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</si>
  <si>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</si>
  <si>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</si>
  <si>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</si>
  <si>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</si>
  <si>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</si>
  <si>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W.21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บ้านท่าเดื่อ ต. พิชัย  อ.เมือง จ.ลำปาง </t>
    </r>
    <r>
      <rPr>
        <sz val="16"/>
        <color indexed="12"/>
        <rFont val="AngsanaUPC"/>
        <family val="1"/>
      </rPr>
      <t>(  15 มิ.ย.2558 )</t>
    </r>
  </si>
  <si>
    <t>( 1 Apr, 2014 - 31 Mar,2015)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</si>
</sst>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2" xfId="0" applyFont="1" applyBorder="1" applyAlignment="1" applyProtection="1">
      <alignment horizontal="center" vertic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6" fontId="8" fillId="0" borderId="0" xfId="0" applyNumberFormat="1" applyFont="1" applyAlignment="1" applyProtection="1">
      <alignment horizontal="right"/>
      <protection/>
    </xf>
    <xf numFmtId="0" fontId="8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206" fontId="8" fillId="2" borderId="0" xfId="0" applyNumberFormat="1" applyFont="1" applyFill="1" applyAlignment="1" applyProtection="1">
      <alignment horizontal="right"/>
      <protection/>
    </xf>
    <xf numFmtId="2" fontId="8" fillId="2" borderId="0" xfId="0" applyNumberFormat="1" applyFont="1" applyFill="1" applyAlignment="1" applyProtection="1">
      <alignment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2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3"/>
  <sheetViews>
    <sheetView tabSelected="1" workbookViewId="0" topLeftCell="A112">
      <selection activeCell="O123" sqref="O12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232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45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1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8</v>
      </c>
      <c r="N5" s="4" t="s">
        <v>9</v>
      </c>
      <c r="O5" s="36" t="s">
        <v>7</v>
      </c>
      <c r="P5" s="6"/>
      <c r="Q5" s="6"/>
      <c r="R5" s="6"/>
      <c r="S5" s="6"/>
      <c r="T5" s="6"/>
    </row>
    <row r="6" spans="1:20" ht="16.5" customHeight="1">
      <c r="A6" s="11">
        <v>231.2</v>
      </c>
      <c r="B6" s="12">
        <f>A6-P1</f>
        <v>-0.8000000000000114</v>
      </c>
      <c r="C6" s="13">
        <v>0</v>
      </c>
      <c r="D6" s="11">
        <f>+A55+0.01</f>
        <v>231.69999999999953</v>
      </c>
      <c r="E6" s="12">
        <f>B55+0.01</f>
        <v>-0.3000000000000109</v>
      </c>
      <c r="F6" s="13">
        <f>+C55+$N$10/10</f>
        <v>2.7</v>
      </c>
      <c r="G6" s="11">
        <f>+D55+0.01</f>
        <v>232.19999999999908</v>
      </c>
      <c r="H6" s="12">
        <f>E55+0.01</f>
        <v>0.19999999999998924</v>
      </c>
      <c r="I6" s="13">
        <f>+F55+$N$15/10</f>
        <v>12.700000000000008</v>
      </c>
      <c r="J6" s="11">
        <f>+G55+0.01</f>
        <v>232.69999999999862</v>
      </c>
      <c r="K6" s="12">
        <f>H55+0.01</f>
        <v>0.6999999999999896</v>
      </c>
      <c r="L6" s="13">
        <f>+I55+$N$20/10</f>
        <v>28.650000000000013</v>
      </c>
      <c r="M6" s="4">
        <v>231.2</v>
      </c>
      <c r="N6" s="14">
        <v>0.1</v>
      </c>
      <c r="O6" s="37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231.20999999999998</v>
      </c>
      <c r="B7" s="16">
        <f aca="true" t="shared" si="1" ref="B7:B38">B6+0.01</f>
        <v>-0.7900000000000114</v>
      </c>
      <c r="C7" s="17">
        <f aca="true" t="shared" si="2" ref="C7:C16">+C6+$N$6/10</f>
        <v>0.01</v>
      </c>
      <c r="D7" s="15">
        <f aca="true" t="shared" si="3" ref="D7:D38">+D6+0.01</f>
        <v>231.70999999999952</v>
      </c>
      <c r="E7" s="16">
        <f aca="true" t="shared" si="4" ref="E7:E38">E6+0.01</f>
        <v>-0.2900000000000109</v>
      </c>
      <c r="F7" s="18">
        <f aca="true" t="shared" si="5" ref="F7:F16">+F6+$N$11/10</f>
        <v>2.8600000000000003</v>
      </c>
      <c r="G7" s="15">
        <f aca="true" t="shared" si="6" ref="G7:G38">+G6+0.01</f>
        <v>232.20999999999907</v>
      </c>
      <c r="H7" s="16">
        <f aca="true" t="shared" si="7" ref="H7:H38">H6+0.01</f>
        <v>0.20999999999998925</v>
      </c>
      <c r="I7" s="18">
        <f aca="true" t="shared" si="8" ref="I7:I16">+I6+$N$16/10</f>
        <v>12.980000000000008</v>
      </c>
      <c r="J7" s="15">
        <f aca="true" t="shared" si="9" ref="J7:J38">+J6+0.01</f>
        <v>232.70999999999862</v>
      </c>
      <c r="K7" s="16">
        <f aca="true" t="shared" si="10" ref="K7:K38">K6+0.01</f>
        <v>0.7099999999999896</v>
      </c>
      <c r="L7" s="18">
        <f aca="true" t="shared" si="11" ref="L7:L16">+L6+$N$21/10</f>
        <v>29.01500000000001</v>
      </c>
      <c r="M7" s="4">
        <f>M6+0.1</f>
        <v>231.29999999999998</v>
      </c>
      <c r="N7" s="14">
        <v>0.3</v>
      </c>
      <c r="O7" s="38">
        <f>N6+O6</f>
        <v>0.1</v>
      </c>
      <c r="P7" s="35"/>
      <c r="Q7" s="6"/>
      <c r="R7" s="6"/>
      <c r="S7" s="6"/>
      <c r="T7" s="6"/>
    </row>
    <row r="8" spans="1:20" ht="16.5" customHeight="1">
      <c r="A8" s="15">
        <f t="shared" si="0"/>
        <v>231.21999999999997</v>
      </c>
      <c r="B8" s="16">
        <f t="shared" si="1"/>
        <v>-0.7800000000000114</v>
      </c>
      <c r="C8" s="17">
        <f t="shared" si="2"/>
        <v>0.02</v>
      </c>
      <c r="D8" s="15">
        <f t="shared" si="3"/>
        <v>231.71999999999952</v>
      </c>
      <c r="E8" s="16">
        <f t="shared" si="4"/>
        <v>-0.2800000000000109</v>
      </c>
      <c r="F8" s="18">
        <f t="shared" si="5"/>
        <v>3.0200000000000005</v>
      </c>
      <c r="G8" s="15">
        <f t="shared" si="6"/>
        <v>232.21999999999906</v>
      </c>
      <c r="H8" s="16">
        <f t="shared" si="7"/>
        <v>0.21999999999998926</v>
      </c>
      <c r="I8" s="18">
        <f t="shared" si="8"/>
        <v>13.260000000000007</v>
      </c>
      <c r="J8" s="15">
        <f t="shared" si="9"/>
        <v>232.7199999999986</v>
      </c>
      <c r="K8" s="16">
        <f t="shared" si="10"/>
        <v>0.7199999999999896</v>
      </c>
      <c r="L8" s="18">
        <f t="shared" si="11"/>
        <v>29.38000000000001</v>
      </c>
      <c r="M8" s="4">
        <f aca="true" t="shared" si="12" ref="M8:M48">M7+0.1</f>
        <v>231.39999999999998</v>
      </c>
      <c r="N8" s="14">
        <v>0.4</v>
      </c>
      <c r="O8" s="39">
        <f>N7+O7</f>
        <v>0.4</v>
      </c>
      <c r="P8" s="6"/>
      <c r="Q8" s="6"/>
      <c r="R8" s="6"/>
      <c r="S8" s="6"/>
      <c r="T8" s="6"/>
    </row>
    <row r="9" spans="1:20" ht="16.5" customHeight="1">
      <c r="A9" s="15">
        <f t="shared" si="0"/>
        <v>231.22999999999996</v>
      </c>
      <c r="B9" s="16">
        <f t="shared" si="1"/>
        <v>-0.7700000000000113</v>
      </c>
      <c r="C9" s="17">
        <f t="shared" si="2"/>
        <v>0.03</v>
      </c>
      <c r="D9" s="15">
        <f t="shared" si="3"/>
        <v>231.7299999999995</v>
      </c>
      <c r="E9" s="16">
        <f t="shared" si="4"/>
        <v>-0.2700000000000109</v>
      </c>
      <c r="F9" s="18">
        <f t="shared" si="5"/>
        <v>3.1800000000000006</v>
      </c>
      <c r="G9" s="15">
        <f t="shared" si="6"/>
        <v>232.22999999999905</v>
      </c>
      <c r="H9" s="16">
        <f t="shared" si="7"/>
        <v>0.22999999999998927</v>
      </c>
      <c r="I9" s="18">
        <f t="shared" si="8"/>
        <v>13.540000000000006</v>
      </c>
      <c r="J9" s="15">
        <f t="shared" si="9"/>
        <v>232.7299999999986</v>
      </c>
      <c r="K9" s="16">
        <f t="shared" si="10"/>
        <v>0.7299999999999897</v>
      </c>
      <c r="L9" s="18">
        <f t="shared" si="11"/>
        <v>29.745000000000008</v>
      </c>
      <c r="M9" s="4">
        <f t="shared" si="12"/>
        <v>231.49999999999997</v>
      </c>
      <c r="N9" s="14">
        <v>0.8</v>
      </c>
      <c r="O9" s="39">
        <f aca="true" t="shared" si="13" ref="O9:O48">N8+O8</f>
        <v>0.8</v>
      </c>
      <c r="P9" s="6"/>
      <c r="Q9" s="6"/>
      <c r="R9" s="6"/>
      <c r="S9" s="6"/>
      <c r="T9" s="6"/>
    </row>
    <row r="10" spans="1:20" ht="16.5" customHeight="1">
      <c r="A10" s="15">
        <f t="shared" si="0"/>
        <v>231.23999999999995</v>
      </c>
      <c r="B10" s="16">
        <f t="shared" si="1"/>
        <v>-0.7600000000000113</v>
      </c>
      <c r="C10" s="17">
        <f t="shared" si="2"/>
        <v>0.04</v>
      </c>
      <c r="D10" s="15">
        <f t="shared" si="3"/>
        <v>231.7399999999995</v>
      </c>
      <c r="E10" s="16">
        <f t="shared" si="4"/>
        <v>-0.2600000000000109</v>
      </c>
      <c r="F10" s="18">
        <f t="shared" si="5"/>
        <v>3.3400000000000007</v>
      </c>
      <c r="G10" s="15">
        <f t="shared" si="6"/>
        <v>232.23999999999904</v>
      </c>
      <c r="H10" s="16">
        <f t="shared" si="7"/>
        <v>0.23999999999998928</v>
      </c>
      <c r="I10" s="18">
        <f t="shared" si="8"/>
        <v>13.820000000000006</v>
      </c>
      <c r="J10" s="15">
        <f t="shared" si="9"/>
        <v>232.7399999999986</v>
      </c>
      <c r="K10" s="16">
        <f t="shared" si="10"/>
        <v>0.7399999999999897</v>
      </c>
      <c r="L10" s="18">
        <f t="shared" si="11"/>
        <v>30.110000000000007</v>
      </c>
      <c r="M10" s="4">
        <f t="shared" si="12"/>
        <v>231.59999999999997</v>
      </c>
      <c r="N10" s="14">
        <v>1.1</v>
      </c>
      <c r="O10" s="39">
        <f t="shared" si="13"/>
        <v>1.6</v>
      </c>
      <c r="P10" s="6"/>
      <c r="Q10" s="6"/>
      <c r="R10" s="6"/>
      <c r="S10" s="6"/>
      <c r="T10" s="6"/>
    </row>
    <row r="11" spans="1:20" ht="16.5" customHeight="1">
      <c r="A11" s="15">
        <f t="shared" si="0"/>
        <v>231.24999999999994</v>
      </c>
      <c r="B11" s="16">
        <f t="shared" si="1"/>
        <v>-0.7500000000000113</v>
      </c>
      <c r="C11" s="17">
        <f t="shared" si="2"/>
        <v>0.05</v>
      </c>
      <c r="D11" s="15">
        <f t="shared" si="3"/>
        <v>231.7499999999995</v>
      </c>
      <c r="E11" s="16">
        <f t="shared" si="4"/>
        <v>-0.2500000000000109</v>
      </c>
      <c r="F11" s="18">
        <f t="shared" si="5"/>
        <v>3.500000000000001</v>
      </c>
      <c r="G11" s="15">
        <f t="shared" si="6"/>
        <v>232.24999999999903</v>
      </c>
      <c r="H11" s="16">
        <f t="shared" si="7"/>
        <v>0.2499999999999893</v>
      </c>
      <c r="I11" s="18">
        <f t="shared" si="8"/>
        <v>14.100000000000005</v>
      </c>
      <c r="J11" s="15">
        <f t="shared" si="9"/>
        <v>232.74999999999858</v>
      </c>
      <c r="K11" s="16">
        <f t="shared" si="10"/>
        <v>0.7499999999999897</v>
      </c>
      <c r="L11" s="18">
        <f t="shared" si="11"/>
        <v>30.475000000000005</v>
      </c>
      <c r="M11" s="4">
        <f t="shared" si="12"/>
        <v>231.69999999999996</v>
      </c>
      <c r="N11" s="14">
        <v>1.6</v>
      </c>
      <c r="O11" s="39">
        <f t="shared" si="13"/>
        <v>2.7</v>
      </c>
      <c r="P11" s="6"/>
      <c r="Q11" s="6"/>
      <c r="R11" s="6"/>
      <c r="S11" s="6"/>
      <c r="T11" s="6"/>
    </row>
    <row r="12" spans="1:20" ht="16.5" customHeight="1">
      <c r="A12" s="15">
        <f t="shared" si="0"/>
        <v>231.25999999999993</v>
      </c>
      <c r="B12" s="16">
        <f t="shared" si="1"/>
        <v>-0.7400000000000113</v>
      </c>
      <c r="C12" s="17">
        <f t="shared" si="2"/>
        <v>0.060000000000000005</v>
      </c>
      <c r="D12" s="15">
        <f t="shared" si="3"/>
        <v>231.75999999999948</v>
      </c>
      <c r="E12" s="16">
        <f t="shared" si="4"/>
        <v>-0.24000000000001087</v>
      </c>
      <c r="F12" s="18">
        <f t="shared" si="5"/>
        <v>3.660000000000001</v>
      </c>
      <c r="G12" s="15">
        <f t="shared" si="6"/>
        <v>232.25999999999902</v>
      </c>
      <c r="H12" s="16">
        <f t="shared" si="7"/>
        <v>0.2599999999999893</v>
      </c>
      <c r="I12" s="18">
        <f t="shared" si="8"/>
        <v>14.380000000000004</v>
      </c>
      <c r="J12" s="15">
        <f t="shared" si="9"/>
        <v>232.75999999999857</v>
      </c>
      <c r="K12" s="16">
        <f t="shared" si="10"/>
        <v>0.7599999999999897</v>
      </c>
      <c r="L12" s="18">
        <f t="shared" si="11"/>
        <v>30.840000000000003</v>
      </c>
      <c r="M12" s="4">
        <f t="shared" si="12"/>
        <v>231.79999999999995</v>
      </c>
      <c r="N12" s="14">
        <v>1.7</v>
      </c>
      <c r="O12" s="39">
        <f t="shared" si="13"/>
        <v>4.300000000000001</v>
      </c>
      <c r="P12" s="6"/>
      <c r="Q12" s="6"/>
      <c r="R12" s="6"/>
      <c r="S12" s="6"/>
      <c r="T12" s="6"/>
    </row>
    <row r="13" spans="1:20" ht="16.5" customHeight="1">
      <c r="A13" s="15">
        <f t="shared" si="0"/>
        <v>231.26999999999992</v>
      </c>
      <c r="B13" s="16">
        <f t="shared" si="1"/>
        <v>-0.7300000000000113</v>
      </c>
      <c r="C13" s="17">
        <f t="shared" si="2"/>
        <v>0.07</v>
      </c>
      <c r="D13" s="15">
        <f t="shared" si="3"/>
        <v>231.76999999999947</v>
      </c>
      <c r="E13" s="16">
        <f t="shared" si="4"/>
        <v>-0.23000000000001086</v>
      </c>
      <c r="F13" s="18">
        <f t="shared" si="5"/>
        <v>3.820000000000001</v>
      </c>
      <c r="G13" s="15">
        <f t="shared" si="6"/>
        <v>232.26999999999902</v>
      </c>
      <c r="H13" s="16">
        <f t="shared" si="7"/>
        <v>0.2699999999999893</v>
      </c>
      <c r="I13" s="18">
        <f t="shared" si="8"/>
        <v>14.660000000000004</v>
      </c>
      <c r="J13" s="15">
        <f t="shared" si="9"/>
        <v>232.76999999999856</v>
      </c>
      <c r="K13" s="16">
        <f t="shared" si="10"/>
        <v>0.7699999999999897</v>
      </c>
      <c r="L13" s="18">
        <f t="shared" si="11"/>
        <v>31.205000000000002</v>
      </c>
      <c r="M13" s="4">
        <f t="shared" si="12"/>
        <v>231.89999999999995</v>
      </c>
      <c r="N13" s="14">
        <v>2</v>
      </c>
      <c r="O13" s="39">
        <f t="shared" si="13"/>
        <v>6.000000000000001</v>
      </c>
      <c r="P13" s="6"/>
      <c r="Q13" s="6"/>
      <c r="R13" s="6"/>
      <c r="S13" s="6"/>
      <c r="T13" s="6"/>
    </row>
    <row r="14" spans="1:20" ht="16.5" customHeight="1">
      <c r="A14" s="15">
        <f t="shared" si="0"/>
        <v>231.27999999999992</v>
      </c>
      <c r="B14" s="16">
        <f t="shared" si="1"/>
        <v>-0.7200000000000113</v>
      </c>
      <c r="C14" s="17">
        <f t="shared" si="2"/>
        <v>0.08</v>
      </c>
      <c r="D14" s="15">
        <f t="shared" si="3"/>
        <v>231.77999999999946</v>
      </c>
      <c r="E14" s="16">
        <f t="shared" si="4"/>
        <v>-0.22000000000001085</v>
      </c>
      <c r="F14" s="18">
        <f t="shared" si="5"/>
        <v>3.9800000000000013</v>
      </c>
      <c r="G14" s="15">
        <f t="shared" si="6"/>
        <v>232.279999999999</v>
      </c>
      <c r="H14" s="16">
        <f t="shared" si="7"/>
        <v>0.2799999999999893</v>
      </c>
      <c r="I14" s="18">
        <f t="shared" si="8"/>
        <v>14.940000000000003</v>
      </c>
      <c r="J14" s="15">
        <f t="shared" si="9"/>
        <v>232.77999999999855</v>
      </c>
      <c r="K14" s="16">
        <f t="shared" si="10"/>
        <v>0.7799999999999897</v>
      </c>
      <c r="L14" s="18">
        <f t="shared" si="11"/>
        <v>31.57</v>
      </c>
      <c r="M14" s="4">
        <f t="shared" si="12"/>
        <v>231.99999999999994</v>
      </c>
      <c r="N14" s="14">
        <v>2.2</v>
      </c>
      <c r="O14" s="39">
        <f t="shared" si="13"/>
        <v>8</v>
      </c>
      <c r="P14" s="6"/>
      <c r="Q14" s="6"/>
      <c r="R14" s="6"/>
      <c r="S14" s="6"/>
      <c r="T14" s="6"/>
    </row>
    <row r="15" spans="1:20" ht="16.5" customHeight="1">
      <c r="A15" s="15">
        <f t="shared" si="0"/>
        <v>231.2899999999999</v>
      </c>
      <c r="B15" s="16">
        <f t="shared" si="1"/>
        <v>-0.7100000000000113</v>
      </c>
      <c r="C15" s="17">
        <f t="shared" si="2"/>
        <v>0.09</v>
      </c>
      <c r="D15" s="15">
        <f t="shared" si="3"/>
        <v>231.78999999999945</v>
      </c>
      <c r="E15" s="16">
        <f t="shared" si="4"/>
        <v>-0.21000000000001084</v>
      </c>
      <c r="F15" s="18">
        <f t="shared" si="5"/>
        <v>4.1400000000000015</v>
      </c>
      <c r="G15" s="15">
        <f t="shared" si="6"/>
        <v>232.289999999999</v>
      </c>
      <c r="H15" s="16">
        <f t="shared" si="7"/>
        <v>0.2899999999999893</v>
      </c>
      <c r="I15" s="18">
        <f t="shared" si="8"/>
        <v>15.220000000000002</v>
      </c>
      <c r="J15" s="15">
        <f t="shared" si="9"/>
        <v>232.78999999999854</v>
      </c>
      <c r="K15" s="16">
        <f t="shared" si="10"/>
        <v>0.7899999999999897</v>
      </c>
      <c r="L15" s="18">
        <f t="shared" si="11"/>
        <v>31.935</v>
      </c>
      <c r="M15" s="4">
        <f t="shared" si="12"/>
        <v>232.09999999999994</v>
      </c>
      <c r="N15" s="14">
        <v>2.5</v>
      </c>
      <c r="O15" s="39">
        <f t="shared" si="13"/>
        <v>10.2</v>
      </c>
      <c r="P15" s="6"/>
      <c r="Q15" s="6"/>
      <c r="R15" s="6"/>
      <c r="S15" s="6"/>
      <c r="T15" s="6"/>
    </row>
    <row r="16" spans="1:20" ht="16.5" customHeight="1">
      <c r="A16" s="19">
        <f t="shared" si="0"/>
        <v>231.2999999999999</v>
      </c>
      <c r="B16" s="20">
        <f t="shared" si="1"/>
        <v>-0.7000000000000113</v>
      </c>
      <c r="C16" s="21">
        <f t="shared" si="2"/>
        <v>0.09999999999999999</v>
      </c>
      <c r="D16" s="19">
        <f t="shared" si="3"/>
        <v>231.79999999999944</v>
      </c>
      <c r="E16" s="20">
        <f t="shared" si="4"/>
        <v>-0.20000000000001084</v>
      </c>
      <c r="F16" s="21">
        <f t="shared" si="5"/>
        <v>4.300000000000002</v>
      </c>
      <c r="G16" s="19">
        <f t="shared" si="6"/>
        <v>232.299999999999</v>
      </c>
      <c r="H16" s="20">
        <f t="shared" si="7"/>
        <v>0.29999999999998933</v>
      </c>
      <c r="I16" s="21">
        <f t="shared" si="8"/>
        <v>15.500000000000002</v>
      </c>
      <c r="J16" s="19">
        <f t="shared" si="9"/>
        <v>232.79999999999853</v>
      </c>
      <c r="K16" s="20">
        <f t="shared" si="10"/>
        <v>0.7999999999999897</v>
      </c>
      <c r="L16" s="21">
        <f t="shared" si="11"/>
        <v>32.3</v>
      </c>
      <c r="M16" s="4">
        <f t="shared" si="12"/>
        <v>232.19999999999993</v>
      </c>
      <c r="N16" s="14">
        <v>2.8</v>
      </c>
      <c r="O16" s="39">
        <f t="shared" si="13"/>
        <v>12.7</v>
      </c>
      <c r="P16" s="6"/>
      <c r="Q16" s="6"/>
      <c r="R16" s="6"/>
      <c r="S16" s="6"/>
      <c r="T16" s="6"/>
    </row>
    <row r="17" spans="1:20" ht="16.5" customHeight="1">
      <c r="A17" s="22">
        <f t="shared" si="0"/>
        <v>231.3099999999999</v>
      </c>
      <c r="B17" s="23">
        <f t="shared" si="1"/>
        <v>-0.6900000000000113</v>
      </c>
      <c r="C17" s="24">
        <f aca="true" t="shared" si="14" ref="C17:C26">+C16+$N$7/10</f>
        <v>0.13</v>
      </c>
      <c r="D17" s="22">
        <f t="shared" si="3"/>
        <v>231.80999999999943</v>
      </c>
      <c r="E17" s="23">
        <f t="shared" si="4"/>
        <v>-0.19000000000001083</v>
      </c>
      <c r="F17" s="25">
        <f aca="true" t="shared" si="15" ref="F17:F26">+F16+$N$12/10</f>
        <v>4.4700000000000015</v>
      </c>
      <c r="G17" s="22">
        <f t="shared" si="6"/>
        <v>232.30999999999898</v>
      </c>
      <c r="H17" s="23">
        <f t="shared" si="7"/>
        <v>0.30999999999998934</v>
      </c>
      <c r="I17" s="25">
        <f aca="true" t="shared" si="16" ref="I17:I26">+I16+$N$17/10</f>
        <v>15.780000000000001</v>
      </c>
      <c r="J17" s="22">
        <f t="shared" si="9"/>
        <v>232.80999999999852</v>
      </c>
      <c r="K17" s="23">
        <f t="shared" si="10"/>
        <v>0.8099999999999897</v>
      </c>
      <c r="L17" s="25">
        <f aca="true" t="shared" si="17" ref="L17:L26">+L16+$N$22/10</f>
        <v>32.684999999999995</v>
      </c>
      <c r="M17" s="4">
        <f t="shared" si="12"/>
        <v>232.29999999999993</v>
      </c>
      <c r="N17" s="14">
        <v>2.8</v>
      </c>
      <c r="O17" s="39">
        <f t="shared" si="13"/>
        <v>15.5</v>
      </c>
      <c r="P17" s="6"/>
      <c r="Q17" s="6"/>
      <c r="R17" s="6"/>
      <c r="S17" s="6"/>
      <c r="T17" s="6"/>
    </row>
    <row r="18" spans="1:20" ht="16.5" customHeight="1">
      <c r="A18" s="15">
        <f t="shared" si="0"/>
        <v>231.31999999999988</v>
      </c>
      <c r="B18" s="16">
        <f t="shared" si="1"/>
        <v>-0.6800000000000113</v>
      </c>
      <c r="C18" s="17">
        <f t="shared" si="14"/>
        <v>0.16</v>
      </c>
      <c r="D18" s="15">
        <f t="shared" si="3"/>
        <v>231.81999999999942</v>
      </c>
      <c r="E18" s="16">
        <f t="shared" si="4"/>
        <v>-0.18000000000001082</v>
      </c>
      <c r="F18" s="18">
        <f t="shared" si="15"/>
        <v>4.6400000000000015</v>
      </c>
      <c r="G18" s="15">
        <f t="shared" si="6"/>
        <v>232.31999999999897</v>
      </c>
      <c r="H18" s="16">
        <f t="shared" si="7"/>
        <v>0.31999999999998935</v>
      </c>
      <c r="I18" s="18">
        <f t="shared" si="16"/>
        <v>16.060000000000002</v>
      </c>
      <c r="J18" s="15">
        <f t="shared" si="9"/>
        <v>232.81999999999852</v>
      </c>
      <c r="K18" s="16">
        <f t="shared" si="10"/>
        <v>0.8199999999999897</v>
      </c>
      <c r="L18" s="18">
        <f t="shared" si="17"/>
        <v>33.06999999999999</v>
      </c>
      <c r="M18" s="4">
        <f t="shared" si="12"/>
        <v>232.39999999999992</v>
      </c>
      <c r="N18" s="14">
        <v>3.35</v>
      </c>
      <c r="O18" s="39">
        <f t="shared" si="13"/>
        <v>18.3</v>
      </c>
      <c r="P18" s="6"/>
      <c r="Q18" s="6"/>
      <c r="R18" s="6"/>
      <c r="S18" s="6"/>
      <c r="T18" s="6"/>
    </row>
    <row r="19" spans="1:20" ht="16.5" customHeight="1">
      <c r="A19" s="15">
        <f t="shared" si="0"/>
        <v>231.32999999999987</v>
      </c>
      <c r="B19" s="16">
        <f t="shared" si="1"/>
        <v>-0.6700000000000113</v>
      </c>
      <c r="C19" s="17">
        <f t="shared" si="14"/>
        <v>0.19</v>
      </c>
      <c r="D19" s="15">
        <f t="shared" si="3"/>
        <v>231.82999999999942</v>
      </c>
      <c r="E19" s="16">
        <f t="shared" si="4"/>
        <v>-0.1700000000000108</v>
      </c>
      <c r="F19" s="18">
        <f t="shared" si="15"/>
        <v>4.810000000000001</v>
      </c>
      <c r="G19" s="15">
        <f t="shared" si="6"/>
        <v>232.32999999999896</v>
      </c>
      <c r="H19" s="16">
        <f t="shared" si="7"/>
        <v>0.32999999999998936</v>
      </c>
      <c r="I19" s="18">
        <f t="shared" si="16"/>
        <v>16.340000000000003</v>
      </c>
      <c r="J19" s="15">
        <f t="shared" si="9"/>
        <v>232.8299999999985</v>
      </c>
      <c r="K19" s="16">
        <f t="shared" si="10"/>
        <v>0.8299999999999897</v>
      </c>
      <c r="L19" s="18">
        <f t="shared" si="17"/>
        <v>33.45499999999999</v>
      </c>
      <c r="M19" s="4">
        <f t="shared" si="12"/>
        <v>232.49999999999991</v>
      </c>
      <c r="N19" s="14">
        <v>3.35</v>
      </c>
      <c r="O19" s="39">
        <f t="shared" si="13"/>
        <v>21.650000000000002</v>
      </c>
      <c r="P19" s="6"/>
      <c r="Q19" s="6"/>
      <c r="R19" s="6"/>
      <c r="S19" s="6"/>
      <c r="T19" s="6"/>
    </row>
    <row r="20" spans="1:20" ht="16.5" customHeight="1">
      <c r="A20" s="15">
        <f t="shared" si="0"/>
        <v>231.33999999999986</v>
      </c>
      <c r="B20" s="16">
        <f t="shared" si="1"/>
        <v>-0.6600000000000112</v>
      </c>
      <c r="C20" s="17">
        <f t="shared" si="14"/>
        <v>0.22</v>
      </c>
      <c r="D20" s="15">
        <f t="shared" si="3"/>
        <v>231.8399999999994</v>
      </c>
      <c r="E20" s="16">
        <f t="shared" si="4"/>
        <v>-0.1600000000000108</v>
      </c>
      <c r="F20" s="18">
        <f t="shared" si="15"/>
        <v>4.980000000000001</v>
      </c>
      <c r="G20" s="15">
        <f t="shared" si="6"/>
        <v>232.33999999999895</v>
      </c>
      <c r="H20" s="16">
        <f t="shared" si="7"/>
        <v>0.33999999999998937</v>
      </c>
      <c r="I20" s="18">
        <f t="shared" si="16"/>
        <v>16.620000000000005</v>
      </c>
      <c r="J20" s="15">
        <f t="shared" si="9"/>
        <v>232.8399999999985</v>
      </c>
      <c r="K20" s="16">
        <f t="shared" si="10"/>
        <v>0.8399999999999898</v>
      </c>
      <c r="L20" s="18">
        <f t="shared" si="17"/>
        <v>33.83999999999999</v>
      </c>
      <c r="M20" s="4">
        <f t="shared" si="12"/>
        <v>232.5999999999999</v>
      </c>
      <c r="N20" s="14">
        <v>3.65</v>
      </c>
      <c r="O20" s="39">
        <f t="shared" si="13"/>
        <v>25.000000000000004</v>
      </c>
      <c r="P20" s="6"/>
      <c r="Q20" s="6"/>
      <c r="R20" s="6"/>
      <c r="S20" s="6"/>
      <c r="T20" s="6"/>
    </row>
    <row r="21" spans="1:20" ht="16.5" customHeight="1">
      <c r="A21" s="15">
        <f t="shared" si="0"/>
        <v>231.34999999999985</v>
      </c>
      <c r="B21" s="16">
        <f t="shared" si="1"/>
        <v>-0.6500000000000112</v>
      </c>
      <c r="C21" s="17">
        <f t="shared" si="14"/>
        <v>0.25</v>
      </c>
      <c r="D21" s="15">
        <f t="shared" si="3"/>
        <v>231.8499999999994</v>
      </c>
      <c r="E21" s="16">
        <f t="shared" si="4"/>
        <v>-0.1500000000000108</v>
      </c>
      <c r="F21" s="18">
        <f t="shared" si="15"/>
        <v>5.150000000000001</v>
      </c>
      <c r="G21" s="15">
        <f t="shared" si="6"/>
        <v>232.34999999999894</v>
      </c>
      <c r="H21" s="16">
        <f t="shared" si="7"/>
        <v>0.3499999999999894</v>
      </c>
      <c r="I21" s="18">
        <f t="shared" si="16"/>
        <v>16.900000000000006</v>
      </c>
      <c r="J21" s="15">
        <f t="shared" si="9"/>
        <v>232.8499999999985</v>
      </c>
      <c r="K21" s="16">
        <f t="shared" si="10"/>
        <v>0.8499999999999898</v>
      </c>
      <c r="L21" s="18">
        <f t="shared" si="17"/>
        <v>34.22499999999999</v>
      </c>
      <c r="M21" s="4">
        <f t="shared" si="12"/>
        <v>232.6999999999999</v>
      </c>
      <c r="N21" s="14">
        <v>3.65</v>
      </c>
      <c r="O21" s="39">
        <f t="shared" si="13"/>
        <v>28.650000000000002</v>
      </c>
      <c r="P21" s="6"/>
      <c r="Q21" s="6"/>
      <c r="R21" s="6"/>
      <c r="S21" s="6"/>
      <c r="T21" s="6"/>
    </row>
    <row r="22" spans="1:20" ht="16.5" customHeight="1">
      <c r="A22" s="15">
        <f t="shared" si="0"/>
        <v>231.35999999999984</v>
      </c>
      <c r="B22" s="16">
        <f t="shared" si="1"/>
        <v>-0.6400000000000112</v>
      </c>
      <c r="C22" s="17">
        <f t="shared" si="14"/>
        <v>0.28</v>
      </c>
      <c r="D22" s="15">
        <f t="shared" si="3"/>
        <v>231.8599999999994</v>
      </c>
      <c r="E22" s="16">
        <f t="shared" si="4"/>
        <v>-0.14000000000001078</v>
      </c>
      <c r="F22" s="18">
        <f t="shared" si="15"/>
        <v>5.320000000000001</v>
      </c>
      <c r="G22" s="15">
        <f t="shared" si="6"/>
        <v>232.35999999999893</v>
      </c>
      <c r="H22" s="16">
        <f t="shared" si="7"/>
        <v>0.3599999999999894</v>
      </c>
      <c r="I22" s="18">
        <f t="shared" si="16"/>
        <v>17.180000000000007</v>
      </c>
      <c r="J22" s="15">
        <f t="shared" si="9"/>
        <v>232.85999999999848</v>
      </c>
      <c r="K22" s="16">
        <f t="shared" si="10"/>
        <v>0.8599999999999898</v>
      </c>
      <c r="L22" s="18">
        <f t="shared" si="17"/>
        <v>34.609999999999985</v>
      </c>
      <c r="M22" s="4">
        <f t="shared" si="12"/>
        <v>232.7999999999999</v>
      </c>
      <c r="N22" s="14">
        <v>3.85</v>
      </c>
      <c r="O22" s="39">
        <f t="shared" si="13"/>
        <v>32.300000000000004</v>
      </c>
      <c r="P22" s="6"/>
      <c r="Q22" s="6"/>
      <c r="R22" s="6"/>
      <c r="S22" s="6"/>
      <c r="T22" s="6"/>
    </row>
    <row r="23" spans="1:20" ht="16.5" customHeight="1">
      <c r="A23" s="15">
        <f t="shared" si="0"/>
        <v>231.36999999999983</v>
      </c>
      <c r="B23" s="16">
        <f t="shared" si="1"/>
        <v>-0.6300000000000112</v>
      </c>
      <c r="C23" s="17">
        <f t="shared" si="14"/>
        <v>0.31000000000000005</v>
      </c>
      <c r="D23" s="15">
        <f t="shared" si="3"/>
        <v>231.86999999999938</v>
      </c>
      <c r="E23" s="16">
        <f t="shared" si="4"/>
        <v>-0.13000000000001077</v>
      </c>
      <c r="F23" s="18">
        <f t="shared" si="15"/>
        <v>5.490000000000001</v>
      </c>
      <c r="G23" s="15">
        <f t="shared" si="6"/>
        <v>232.36999999999892</v>
      </c>
      <c r="H23" s="16">
        <f t="shared" si="7"/>
        <v>0.3699999999999894</v>
      </c>
      <c r="I23" s="18">
        <f t="shared" si="16"/>
        <v>17.460000000000008</v>
      </c>
      <c r="J23" s="15">
        <f t="shared" si="9"/>
        <v>232.86999999999847</v>
      </c>
      <c r="K23" s="16">
        <f t="shared" si="10"/>
        <v>0.8699999999999898</v>
      </c>
      <c r="L23" s="18">
        <f t="shared" si="17"/>
        <v>34.99499999999998</v>
      </c>
      <c r="M23" s="4">
        <f t="shared" si="12"/>
        <v>232.8999999999999</v>
      </c>
      <c r="N23" s="14">
        <v>3.85</v>
      </c>
      <c r="O23" s="39">
        <f t="shared" si="13"/>
        <v>36.150000000000006</v>
      </c>
      <c r="P23" s="6"/>
      <c r="Q23" s="6"/>
      <c r="R23" s="6"/>
      <c r="S23" s="6"/>
      <c r="T23" s="6"/>
    </row>
    <row r="24" spans="1:20" ht="16.5" customHeight="1">
      <c r="A24" s="15">
        <f t="shared" si="0"/>
        <v>231.37999999999982</v>
      </c>
      <c r="B24" s="16">
        <f t="shared" si="1"/>
        <v>-0.6200000000000112</v>
      </c>
      <c r="C24" s="17">
        <f t="shared" si="14"/>
        <v>0.3400000000000001</v>
      </c>
      <c r="D24" s="15">
        <f t="shared" si="3"/>
        <v>231.87999999999937</v>
      </c>
      <c r="E24" s="16">
        <f t="shared" si="4"/>
        <v>-0.12000000000001078</v>
      </c>
      <c r="F24" s="18">
        <f t="shared" si="15"/>
        <v>5.660000000000001</v>
      </c>
      <c r="G24" s="15">
        <f t="shared" si="6"/>
        <v>232.37999999999892</v>
      </c>
      <c r="H24" s="16">
        <f t="shared" si="7"/>
        <v>0.3799999999999894</v>
      </c>
      <c r="I24" s="18">
        <f t="shared" si="16"/>
        <v>17.74000000000001</v>
      </c>
      <c r="J24" s="15">
        <f t="shared" si="9"/>
        <v>232.87999999999846</v>
      </c>
      <c r="K24" s="16">
        <f t="shared" si="10"/>
        <v>0.8799999999999898</v>
      </c>
      <c r="L24" s="18">
        <f t="shared" si="17"/>
        <v>35.37999999999998</v>
      </c>
      <c r="M24" s="4">
        <f t="shared" si="12"/>
        <v>232.9999999999999</v>
      </c>
      <c r="N24" s="14">
        <v>4</v>
      </c>
      <c r="O24" s="39">
        <f t="shared" si="13"/>
        <v>40.00000000000001</v>
      </c>
      <c r="P24" s="6"/>
      <c r="Q24" s="6"/>
      <c r="R24" s="6"/>
      <c r="S24" s="6"/>
      <c r="T24" s="6"/>
    </row>
    <row r="25" spans="1:20" ht="16.5" customHeight="1">
      <c r="A25" s="15">
        <f t="shared" si="0"/>
        <v>231.38999999999982</v>
      </c>
      <c r="B25" s="16">
        <f t="shared" si="1"/>
        <v>-0.6100000000000112</v>
      </c>
      <c r="C25" s="17">
        <f t="shared" si="14"/>
        <v>0.3700000000000001</v>
      </c>
      <c r="D25" s="15">
        <f t="shared" si="3"/>
        <v>231.88999999999936</v>
      </c>
      <c r="E25" s="16">
        <f t="shared" si="4"/>
        <v>-0.11000000000001078</v>
      </c>
      <c r="F25" s="18">
        <f t="shared" si="15"/>
        <v>5.830000000000001</v>
      </c>
      <c r="G25" s="15">
        <f t="shared" si="6"/>
        <v>232.3899999999989</v>
      </c>
      <c r="H25" s="16">
        <f t="shared" si="7"/>
        <v>0.3899999999999894</v>
      </c>
      <c r="I25" s="18">
        <f t="shared" si="16"/>
        <v>18.02000000000001</v>
      </c>
      <c r="J25" s="15">
        <f t="shared" si="9"/>
        <v>232.88999999999845</v>
      </c>
      <c r="K25" s="16">
        <f t="shared" si="10"/>
        <v>0.8899999999999898</v>
      </c>
      <c r="L25" s="18">
        <f t="shared" si="17"/>
        <v>35.76499999999998</v>
      </c>
      <c r="M25" s="4">
        <f t="shared" si="12"/>
        <v>233.09999999999988</v>
      </c>
      <c r="N25" s="14">
        <v>4</v>
      </c>
      <c r="O25" s="39">
        <f t="shared" si="13"/>
        <v>44.00000000000001</v>
      </c>
      <c r="P25" s="6"/>
      <c r="Q25" s="6"/>
      <c r="R25" s="6"/>
      <c r="S25" s="6"/>
      <c r="T25" s="6"/>
    </row>
    <row r="26" spans="1:20" ht="16.5" customHeight="1">
      <c r="A26" s="19">
        <f t="shared" si="0"/>
        <v>231.3999999999998</v>
      </c>
      <c r="B26" s="20">
        <f t="shared" si="1"/>
        <v>-0.6000000000000112</v>
      </c>
      <c r="C26" s="21">
        <f t="shared" si="14"/>
        <v>0.40000000000000013</v>
      </c>
      <c r="D26" s="19">
        <f t="shared" si="3"/>
        <v>231.89999999999935</v>
      </c>
      <c r="E26" s="20">
        <f t="shared" si="4"/>
        <v>-0.10000000000001079</v>
      </c>
      <c r="F26" s="21">
        <f t="shared" si="15"/>
        <v>6.000000000000001</v>
      </c>
      <c r="G26" s="19">
        <f t="shared" si="6"/>
        <v>232.3999999999989</v>
      </c>
      <c r="H26" s="20">
        <f t="shared" si="7"/>
        <v>0.3999999999999894</v>
      </c>
      <c r="I26" s="21">
        <f t="shared" si="16"/>
        <v>18.30000000000001</v>
      </c>
      <c r="J26" s="19">
        <f t="shared" si="9"/>
        <v>232.89999999999844</v>
      </c>
      <c r="K26" s="20">
        <f t="shared" si="10"/>
        <v>0.8999999999999898</v>
      </c>
      <c r="L26" s="21">
        <f t="shared" si="17"/>
        <v>36.14999999999998</v>
      </c>
      <c r="M26" s="4">
        <f t="shared" si="12"/>
        <v>233.19999999999987</v>
      </c>
      <c r="N26" s="14">
        <v>4.5</v>
      </c>
      <c r="O26" s="39">
        <f t="shared" si="13"/>
        <v>48.00000000000001</v>
      </c>
      <c r="P26" s="6"/>
      <c r="Q26" s="6"/>
      <c r="R26" s="6"/>
      <c r="S26" s="6"/>
      <c r="T26" s="6"/>
    </row>
    <row r="27" spans="1:20" ht="16.5" customHeight="1">
      <c r="A27" s="22">
        <f t="shared" si="0"/>
        <v>231.4099999999998</v>
      </c>
      <c r="B27" s="23">
        <f t="shared" si="1"/>
        <v>-0.5900000000000112</v>
      </c>
      <c r="C27" s="24">
        <f aca="true" t="shared" si="18" ref="C27:C36">+C26+$N$8/10</f>
        <v>0.4400000000000001</v>
      </c>
      <c r="D27" s="22">
        <f t="shared" si="3"/>
        <v>231.90999999999934</v>
      </c>
      <c r="E27" s="23">
        <f t="shared" si="4"/>
        <v>-0.0900000000000108</v>
      </c>
      <c r="F27" s="25">
        <f aca="true" t="shared" si="19" ref="F27:F36">+F26+$N$13/10</f>
        <v>6.200000000000001</v>
      </c>
      <c r="G27" s="22">
        <f t="shared" si="6"/>
        <v>232.4099999999989</v>
      </c>
      <c r="H27" s="23">
        <f t="shared" si="7"/>
        <v>0.40999999999998943</v>
      </c>
      <c r="I27" s="25">
        <f aca="true" t="shared" si="20" ref="I27:I36">+I26+$N$18/10</f>
        <v>18.635000000000012</v>
      </c>
      <c r="J27" s="22">
        <f t="shared" si="9"/>
        <v>232.90999999999843</v>
      </c>
      <c r="K27" s="23">
        <f t="shared" si="10"/>
        <v>0.9099999999999898</v>
      </c>
      <c r="L27" s="25">
        <f aca="true" t="shared" si="21" ref="L27:L36">+L26+$N$23/10</f>
        <v>36.534999999999975</v>
      </c>
      <c r="M27" s="4">
        <f t="shared" si="12"/>
        <v>233.29999999999987</v>
      </c>
      <c r="N27" s="14">
        <v>4.5</v>
      </c>
      <c r="O27" s="39">
        <f t="shared" si="13"/>
        <v>52.50000000000001</v>
      </c>
      <c r="P27" s="6"/>
      <c r="Q27" s="6"/>
      <c r="R27" s="6"/>
      <c r="S27" s="6"/>
      <c r="T27" s="6"/>
    </row>
    <row r="28" spans="1:20" ht="16.5" customHeight="1">
      <c r="A28" s="15">
        <f t="shared" si="0"/>
        <v>231.4199999999998</v>
      </c>
      <c r="B28" s="16">
        <f t="shared" si="1"/>
        <v>-0.5800000000000112</v>
      </c>
      <c r="C28" s="17">
        <f t="shared" si="18"/>
        <v>0.4800000000000001</v>
      </c>
      <c r="D28" s="15">
        <f t="shared" si="3"/>
        <v>231.91999999999933</v>
      </c>
      <c r="E28" s="16">
        <f t="shared" si="4"/>
        <v>-0.0800000000000108</v>
      </c>
      <c r="F28" s="18">
        <f t="shared" si="19"/>
        <v>6.400000000000001</v>
      </c>
      <c r="G28" s="15">
        <f t="shared" si="6"/>
        <v>232.41999999999888</v>
      </c>
      <c r="H28" s="16">
        <f t="shared" si="7"/>
        <v>0.41999999999998944</v>
      </c>
      <c r="I28" s="18">
        <f t="shared" si="20"/>
        <v>18.970000000000013</v>
      </c>
      <c r="J28" s="15">
        <f t="shared" si="9"/>
        <v>232.91999999999842</v>
      </c>
      <c r="K28" s="16">
        <f t="shared" si="10"/>
        <v>0.9199999999999898</v>
      </c>
      <c r="L28" s="18">
        <f t="shared" si="21"/>
        <v>36.91999999999997</v>
      </c>
      <c r="M28" s="4">
        <f t="shared" si="12"/>
        <v>233.39999999999986</v>
      </c>
      <c r="N28" s="14">
        <v>4.5</v>
      </c>
      <c r="O28" s="39">
        <f t="shared" si="13"/>
        <v>57.00000000000001</v>
      </c>
      <c r="P28" s="6"/>
      <c r="Q28" s="6"/>
      <c r="R28" s="6"/>
      <c r="S28" s="6"/>
      <c r="T28" s="6"/>
    </row>
    <row r="29" spans="1:20" ht="16.5" customHeight="1">
      <c r="A29" s="15">
        <f t="shared" si="0"/>
        <v>231.42999999999978</v>
      </c>
      <c r="B29" s="16">
        <f t="shared" si="1"/>
        <v>-0.5700000000000112</v>
      </c>
      <c r="C29" s="17">
        <f t="shared" si="18"/>
        <v>0.5200000000000001</v>
      </c>
      <c r="D29" s="15">
        <f t="shared" si="3"/>
        <v>231.92999999999932</v>
      </c>
      <c r="E29" s="16">
        <f t="shared" si="4"/>
        <v>-0.0700000000000108</v>
      </c>
      <c r="F29" s="18">
        <f t="shared" si="19"/>
        <v>6.600000000000001</v>
      </c>
      <c r="G29" s="15">
        <f t="shared" si="6"/>
        <v>232.42999999999887</v>
      </c>
      <c r="H29" s="16">
        <f t="shared" si="7"/>
        <v>0.42999999999998945</v>
      </c>
      <c r="I29" s="18">
        <f t="shared" si="20"/>
        <v>19.305000000000014</v>
      </c>
      <c r="J29" s="15">
        <f t="shared" si="9"/>
        <v>232.92999999999842</v>
      </c>
      <c r="K29" s="16">
        <f t="shared" si="10"/>
        <v>0.9299999999999898</v>
      </c>
      <c r="L29" s="18">
        <f t="shared" si="21"/>
        <v>37.30499999999997</v>
      </c>
      <c r="M29" s="4">
        <f t="shared" si="12"/>
        <v>233.49999999999986</v>
      </c>
      <c r="N29" s="14">
        <v>4.5</v>
      </c>
      <c r="O29" s="39">
        <f t="shared" si="13"/>
        <v>61.50000000000001</v>
      </c>
      <c r="P29" s="6"/>
      <c r="Q29" s="6"/>
      <c r="R29" s="6"/>
      <c r="S29" s="6"/>
      <c r="T29" s="6"/>
    </row>
    <row r="30" spans="1:20" ht="16.5" customHeight="1">
      <c r="A30" s="15">
        <f t="shared" si="0"/>
        <v>231.43999999999977</v>
      </c>
      <c r="B30" s="16">
        <f t="shared" si="1"/>
        <v>-0.5600000000000112</v>
      </c>
      <c r="C30" s="17">
        <f t="shared" si="18"/>
        <v>0.5600000000000002</v>
      </c>
      <c r="D30" s="15">
        <f t="shared" si="3"/>
        <v>231.93999999999932</v>
      </c>
      <c r="E30" s="16">
        <f t="shared" si="4"/>
        <v>-0.0600000000000108</v>
      </c>
      <c r="F30" s="18">
        <f t="shared" si="19"/>
        <v>6.800000000000002</v>
      </c>
      <c r="G30" s="15">
        <f t="shared" si="6"/>
        <v>232.43999999999886</v>
      </c>
      <c r="H30" s="16">
        <f t="shared" si="7"/>
        <v>0.43999999999998946</v>
      </c>
      <c r="I30" s="18">
        <f t="shared" si="20"/>
        <v>19.640000000000015</v>
      </c>
      <c r="J30" s="15">
        <f t="shared" si="9"/>
        <v>232.9399999999984</v>
      </c>
      <c r="K30" s="16">
        <f t="shared" si="10"/>
        <v>0.9399999999999898</v>
      </c>
      <c r="L30" s="18">
        <f t="shared" si="21"/>
        <v>37.68999999999997</v>
      </c>
      <c r="M30" s="4">
        <f t="shared" si="12"/>
        <v>233.59999999999985</v>
      </c>
      <c r="N30" s="14">
        <v>5</v>
      </c>
      <c r="O30" s="39">
        <f t="shared" si="13"/>
        <v>66</v>
      </c>
      <c r="P30" s="6"/>
      <c r="Q30" s="6"/>
      <c r="R30" s="6"/>
      <c r="S30" s="6"/>
      <c r="T30" s="6"/>
    </row>
    <row r="31" spans="1:20" ht="16.5" customHeight="1">
      <c r="A31" s="15">
        <f t="shared" si="0"/>
        <v>231.44999999999976</v>
      </c>
      <c r="B31" s="16">
        <f t="shared" si="1"/>
        <v>-0.5500000000000111</v>
      </c>
      <c r="C31" s="17">
        <f t="shared" si="18"/>
        <v>0.6000000000000002</v>
      </c>
      <c r="D31" s="15">
        <f t="shared" si="3"/>
        <v>231.9499999999993</v>
      </c>
      <c r="E31" s="16">
        <f t="shared" si="4"/>
        <v>-0.0500000000000108</v>
      </c>
      <c r="F31" s="18">
        <f t="shared" si="19"/>
        <v>7.000000000000002</v>
      </c>
      <c r="G31" s="15">
        <f t="shared" si="6"/>
        <v>232.44999999999885</v>
      </c>
      <c r="H31" s="16">
        <f t="shared" si="7"/>
        <v>0.44999999999998946</v>
      </c>
      <c r="I31" s="18">
        <f t="shared" si="20"/>
        <v>19.975000000000016</v>
      </c>
      <c r="J31" s="15">
        <f t="shared" si="9"/>
        <v>232.9499999999984</v>
      </c>
      <c r="K31" s="16">
        <f t="shared" si="10"/>
        <v>0.9499999999999899</v>
      </c>
      <c r="L31" s="18">
        <f t="shared" si="21"/>
        <v>38.07499999999997</v>
      </c>
      <c r="M31" s="4">
        <f t="shared" si="12"/>
        <v>233.69999999999985</v>
      </c>
      <c r="N31" s="14">
        <v>5</v>
      </c>
      <c r="O31" s="39">
        <f t="shared" si="13"/>
        <v>71</v>
      </c>
      <c r="P31" s="6"/>
      <c r="Q31" s="6"/>
      <c r="R31" s="6"/>
      <c r="S31" s="6"/>
      <c r="T31" s="6"/>
    </row>
    <row r="32" spans="1:20" ht="16.5" customHeight="1">
      <c r="A32" s="15">
        <f t="shared" si="0"/>
        <v>231.45999999999975</v>
      </c>
      <c r="B32" s="16">
        <f t="shared" si="1"/>
        <v>-0.5400000000000111</v>
      </c>
      <c r="C32" s="17">
        <f t="shared" si="18"/>
        <v>0.6400000000000002</v>
      </c>
      <c r="D32" s="15">
        <f t="shared" si="3"/>
        <v>231.9599999999993</v>
      </c>
      <c r="E32" s="16">
        <f t="shared" si="4"/>
        <v>-0.0400000000000108</v>
      </c>
      <c r="F32" s="18">
        <f t="shared" si="19"/>
        <v>7.200000000000002</v>
      </c>
      <c r="G32" s="15">
        <f t="shared" si="6"/>
        <v>232.45999999999884</v>
      </c>
      <c r="H32" s="16">
        <f t="shared" si="7"/>
        <v>0.4599999999999895</v>
      </c>
      <c r="I32" s="18">
        <f t="shared" si="20"/>
        <v>20.310000000000016</v>
      </c>
      <c r="J32" s="15">
        <f t="shared" si="9"/>
        <v>232.9599999999984</v>
      </c>
      <c r="K32" s="16">
        <f t="shared" si="10"/>
        <v>0.9599999999999899</v>
      </c>
      <c r="L32" s="18">
        <f t="shared" si="21"/>
        <v>38.459999999999965</v>
      </c>
      <c r="M32" s="4">
        <f t="shared" si="12"/>
        <v>233.79999999999984</v>
      </c>
      <c r="N32" s="14">
        <v>5.5</v>
      </c>
      <c r="O32" s="39">
        <f t="shared" si="13"/>
        <v>76</v>
      </c>
      <c r="P32" s="6"/>
      <c r="Q32" s="6"/>
      <c r="R32" s="6"/>
      <c r="S32" s="6"/>
      <c r="T32" s="6"/>
    </row>
    <row r="33" spans="1:20" ht="16.5" customHeight="1">
      <c r="A33" s="15">
        <f t="shared" si="0"/>
        <v>231.46999999999974</v>
      </c>
      <c r="B33" s="16">
        <f t="shared" si="1"/>
        <v>-0.5300000000000111</v>
      </c>
      <c r="C33" s="17">
        <f t="shared" si="18"/>
        <v>0.6800000000000003</v>
      </c>
      <c r="D33" s="15">
        <f t="shared" si="3"/>
        <v>231.9699999999993</v>
      </c>
      <c r="E33" s="16">
        <f t="shared" si="4"/>
        <v>-0.030000000000010796</v>
      </c>
      <c r="F33" s="18">
        <f t="shared" si="19"/>
        <v>7.400000000000002</v>
      </c>
      <c r="G33" s="15">
        <f t="shared" si="6"/>
        <v>232.46999999999883</v>
      </c>
      <c r="H33" s="16">
        <f t="shared" si="7"/>
        <v>0.4699999999999895</v>
      </c>
      <c r="I33" s="18">
        <f t="shared" si="20"/>
        <v>20.645000000000017</v>
      </c>
      <c r="J33" s="15">
        <f t="shared" si="9"/>
        <v>232.96999999999838</v>
      </c>
      <c r="K33" s="16">
        <f t="shared" si="10"/>
        <v>0.9699999999999899</v>
      </c>
      <c r="L33" s="18">
        <f t="shared" si="21"/>
        <v>38.84499999999996</v>
      </c>
      <c r="M33" s="4">
        <f t="shared" si="12"/>
        <v>233.89999999999984</v>
      </c>
      <c r="N33" s="14">
        <v>5.5</v>
      </c>
      <c r="O33" s="39">
        <f t="shared" si="13"/>
        <v>81.5</v>
      </c>
      <c r="P33" s="6"/>
      <c r="Q33" s="6"/>
      <c r="R33" s="6"/>
      <c r="S33" s="6"/>
      <c r="T33" s="6"/>
    </row>
    <row r="34" spans="1:20" ht="16.5" customHeight="1">
      <c r="A34" s="15">
        <f t="shared" si="0"/>
        <v>231.47999999999973</v>
      </c>
      <c r="B34" s="16">
        <f t="shared" si="1"/>
        <v>-0.5200000000000111</v>
      </c>
      <c r="C34" s="17">
        <f t="shared" si="18"/>
        <v>0.7200000000000003</v>
      </c>
      <c r="D34" s="15">
        <f t="shared" si="3"/>
        <v>231.97999999999928</v>
      </c>
      <c r="E34" s="16">
        <f t="shared" si="4"/>
        <v>-0.020000000000010794</v>
      </c>
      <c r="F34" s="18">
        <f t="shared" si="19"/>
        <v>7.600000000000002</v>
      </c>
      <c r="G34" s="15">
        <f t="shared" si="6"/>
        <v>232.47999999999882</v>
      </c>
      <c r="H34" s="16">
        <f t="shared" si="7"/>
        <v>0.4799999999999895</v>
      </c>
      <c r="I34" s="18">
        <f t="shared" si="20"/>
        <v>20.980000000000018</v>
      </c>
      <c r="J34" s="15">
        <f t="shared" si="9"/>
        <v>232.97999999999837</v>
      </c>
      <c r="K34" s="16">
        <f t="shared" si="10"/>
        <v>0.9799999999999899</v>
      </c>
      <c r="L34" s="18">
        <f t="shared" si="21"/>
        <v>39.22999999999996</v>
      </c>
      <c r="M34" s="4">
        <f t="shared" si="12"/>
        <v>233.99999999999983</v>
      </c>
      <c r="N34" s="14">
        <v>5.5</v>
      </c>
      <c r="O34" s="39">
        <f t="shared" si="13"/>
        <v>87</v>
      </c>
      <c r="P34" s="6"/>
      <c r="Q34" s="6"/>
      <c r="R34" s="6"/>
      <c r="S34" s="6"/>
      <c r="T34" s="6"/>
    </row>
    <row r="35" spans="1:20" ht="16.5" customHeight="1">
      <c r="A35" s="15">
        <f t="shared" si="0"/>
        <v>231.48999999999972</v>
      </c>
      <c r="B35" s="16">
        <f t="shared" si="1"/>
        <v>-0.5100000000000111</v>
      </c>
      <c r="C35" s="17">
        <f t="shared" si="18"/>
        <v>0.7600000000000003</v>
      </c>
      <c r="D35" s="15">
        <f t="shared" si="3"/>
        <v>231.98999999999927</v>
      </c>
      <c r="E35" s="16">
        <f t="shared" si="4"/>
        <v>-0.010000000000010794</v>
      </c>
      <c r="F35" s="18">
        <f t="shared" si="19"/>
        <v>7.8000000000000025</v>
      </c>
      <c r="G35" s="15">
        <f t="shared" si="6"/>
        <v>232.48999999999882</v>
      </c>
      <c r="H35" s="16">
        <f t="shared" si="7"/>
        <v>0.4899999999999895</v>
      </c>
      <c r="I35" s="18">
        <f t="shared" si="20"/>
        <v>21.31500000000002</v>
      </c>
      <c r="J35" s="15">
        <f t="shared" si="9"/>
        <v>232.98999999999836</v>
      </c>
      <c r="K35" s="16">
        <f t="shared" si="10"/>
        <v>0.9899999999999899</v>
      </c>
      <c r="L35" s="18">
        <f t="shared" si="21"/>
        <v>39.61499999999996</v>
      </c>
      <c r="M35" s="4">
        <f t="shared" si="12"/>
        <v>234.09999999999982</v>
      </c>
      <c r="N35" s="14">
        <v>5.5</v>
      </c>
      <c r="O35" s="39">
        <f t="shared" si="13"/>
        <v>92.5</v>
      </c>
      <c r="P35" s="6"/>
      <c r="Q35" s="6"/>
      <c r="R35" s="6"/>
      <c r="S35" s="6"/>
      <c r="T35" s="6"/>
    </row>
    <row r="36" spans="1:20" ht="16.5" customHeight="1">
      <c r="A36" s="19">
        <f t="shared" si="0"/>
        <v>231.49999999999972</v>
      </c>
      <c r="B36" s="20">
        <f t="shared" si="1"/>
        <v>-0.5000000000000111</v>
      </c>
      <c r="C36" s="21">
        <f t="shared" si="18"/>
        <v>0.8000000000000004</v>
      </c>
      <c r="D36" s="19">
        <f t="shared" si="3"/>
        <v>231.99999999999926</v>
      </c>
      <c r="E36" s="20">
        <f t="shared" si="4"/>
        <v>-1.0793449467527694E-14</v>
      </c>
      <c r="F36" s="21">
        <f t="shared" si="19"/>
        <v>8.000000000000002</v>
      </c>
      <c r="G36" s="19">
        <f t="shared" si="6"/>
        <v>232.4999999999988</v>
      </c>
      <c r="H36" s="20">
        <f t="shared" si="7"/>
        <v>0.4999999999999895</v>
      </c>
      <c r="I36" s="21">
        <f t="shared" si="20"/>
        <v>21.65000000000002</v>
      </c>
      <c r="J36" s="19">
        <f t="shared" si="9"/>
        <v>232.99999999999835</v>
      </c>
      <c r="K36" s="20">
        <f t="shared" si="10"/>
        <v>0.9999999999999899</v>
      </c>
      <c r="L36" s="21">
        <f t="shared" si="21"/>
        <v>39.99999999999996</v>
      </c>
      <c r="M36" s="4">
        <f t="shared" si="12"/>
        <v>234.19999999999982</v>
      </c>
      <c r="N36" s="14">
        <v>6</v>
      </c>
      <c r="O36" s="39">
        <f t="shared" si="13"/>
        <v>98</v>
      </c>
      <c r="P36" s="6"/>
      <c r="Q36" s="6"/>
      <c r="R36" s="6"/>
      <c r="S36" s="6"/>
      <c r="T36" s="6"/>
    </row>
    <row r="37" spans="1:20" ht="16.5" customHeight="1">
      <c r="A37" s="22">
        <f t="shared" si="0"/>
        <v>231.5099999999997</v>
      </c>
      <c r="B37" s="23">
        <f t="shared" si="1"/>
        <v>-0.4900000000000111</v>
      </c>
      <c r="C37" s="24">
        <f aca="true" t="shared" si="22" ref="C37:C46">+C36+$N$9/10</f>
        <v>0.8800000000000003</v>
      </c>
      <c r="D37" s="22">
        <f t="shared" si="3"/>
        <v>232.00999999999925</v>
      </c>
      <c r="E37" s="23">
        <f t="shared" si="4"/>
        <v>0.009999999999989207</v>
      </c>
      <c r="F37" s="25">
        <f aca="true" t="shared" si="23" ref="F37:F46">+F36+$N$14/10</f>
        <v>8.220000000000002</v>
      </c>
      <c r="G37" s="22">
        <f t="shared" si="6"/>
        <v>232.5099999999988</v>
      </c>
      <c r="H37" s="23">
        <f t="shared" si="7"/>
        <v>0.5099999999999895</v>
      </c>
      <c r="I37" s="25">
        <f aca="true" t="shared" si="24" ref="I37:I46">+I36+$N$19/10</f>
        <v>21.98500000000002</v>
      </c>
      <c r="J37" s="22">
        <f t="shared" si="9"/>
        <v>233.00999999999834</v>
      </c>
      <c r="K37" s="23">
        <f t="shared" si="10"/>
        <v>1.0099999999999898</v>
      </c>
      <c r="L37" s="25">
        <f aca="true" t="shared" si="25" ref="L37:L46">+L36+$N$24/10</f>
        <v>40.399999999999956</v>
      </c>
      <c r="M37" s="4">
        <f t="shared" si="12"/>
        <v>234.2999999999998</v>
      </c>
      <c r="N37" s="14">
        <v>6</v>
      </c>
      <c r="O37" s="39">
        <f t="shared" si="13"/>
        <v>104</v>
      </c>
      <c r="P37" s="6"/>
      <c r="Q37" s="6"/>
      <c r="R37" s="6"/>
      <c r="S37" s="6"/>
      <c r="T37" s="6"/>
    </row>
    <row r="38" spans="1:20" ht="16.5" customHeight="1">
      <c r="A38" s="15">
        <f t="shared" si="0"/>
        <v>231.5199999999997</v>
      </c>
      <c r="B38" s="16">
        <f t="shared" si="1"/>
        <v>-0.4800000000000111</v>
      </c>
      <c r="C38" s="17">
        <f t="shared" si="22"/>
        <v>0.9600000000000003</v>
      </c>
      <c r="D38" s="15">
        <f t="shared" si="3"/>
        <v>232.01999999999924</v>
      </c>
      <c r="E38" s="16">
        <f t="shared" si="4"/>
        <v>0.019999999999989207</v>
      </c>
      <c r="F38" s="18">
        <f t="shared" si="23"/>
        <v>8.440000000000003</v>
      </c>
      <c r="G38" s="15">
        <f t="shared" si="6"/>
        <v>232.5199999999988</v>
      </c>
      <c r="H38" s="16">
        <f t="shared" si="7"/>
        <v>0.5199999999999895</v>
      </c>
      <c r="I38" s="18">
        <f t="shared" si="24"/>
        <v>22.32000000000002</v>
      </c>
      <c r="J38" s="15">
        <f t="shared" si="9"/>
        <v>233.01999999999833</v>
      </c>
      <c r="K38" s="16">
        <f t="shared" si="10"/>
        <v>1.0199999999999898</v>
      </c>
      <c r="L38" s="18">
        <f t="shared" si="25"/>
        <v>40.799999999999955</v>
      </c>
      <c r="M38" s="4">
        <f t="shared" si="12"/>
        <v>234.3999999999998</v>
      </c>
      <c r="N38" s="14">
        <v>6</v>
      </c>
      <c r="O38" s="39">
        <f t="shared" si="13"/>
        <v>110</v>
      </c>
      <c r="P38" s="6"/>
      <c r="Q38" s="6"/>
      <c r="R38" s="6"/>
      <c r="S38" s="6"/>
      <c r="T38" s="6"/>
    </row>
    <row r="39" spans="1:20" ht="16.5" customHeight="1">
      <c r="A39" s="15">
        <f aca="true" t="shared" si="26" ref="A39:A55">+A38+0.01</f>
        <v>231.5299999999997</v>
      </c>
      <c r="B39" s="16">
        <f aca="true" t="shared" si="27" ref="B39:B55">B38+0.01</f>
        <v>-0.4700000000000111</v>
      </c>
      <c r="C39" s="17">
        <f t="shared" si="22"/>
        <v>1.0400000000000003</v>
      </c>
      <c r="D39" s="15">
        <f aca="true" t="shared" si="28" ref="D39:D55">+D38+0.01</f>
        <v>232.02999999999923</v>
      </c>
      <c r="E39" s="16">
        <f aca="true" t="shared" si="29" ref="E39:E55">E38+0.01</f>
        <v>0.02999999999998921</v>
      </c>
      <c r="F39" s="18">
        <f t="shared" si="23"/>
        <v>8.660000000000004</v>
      </c>
      <c r="G39" s="15">
        <f aca="true" t="shared" si="30" ref="G39:G55">+G38+0.01</f>
        <v>232.52999999999878</v>
      </c>
      <c r="H39" s="16">
        <f aca="true" t="shared" si="31" ref="H39:H55">H38+0.01</f>
        <v>0.5299999999999895</v>
      </c>
      <c r="I39" s="18">
        <f t="shared" si="24"/>
        <v>22.655000000000022</v>
      </c>
      <c r="J39" s="15">
        <f aca="true" t="shared" si="32" ref="J39:J55">+J38+0.01</f>
        <v>233.02999999999832</v>
      </c>
      <c r="K39" s="16">
        <f aca="true" t="shared" si="33" ref="K39:K55">K38+0.01</f>
        <v>1.0299999999999898</v>
      </c>
      <c r="L39" s="18">
        <f t="shared" si="25"/>
        <v>41.19999999999995</v>
      </c>
      <c r="M39" s="4">
        <f t="shared" si="12"/>
        <v>234.4999999999998</v>
      </c>
      <c r="N39" s="14">
        <v>6</v>
      </c>
      <c r="O39" s="39">
        <f t="shared" si="13"/>
        <v>116</v>
      </c>
      <c r="P39" s="6"/>
      <c r="Q39" s="6"/>
      <c r="R39" s="6"/>
      <c r="S39" s="6"/>
      <c r="T39" s="6"/>
    </row>
    <row r="40" spans="1:20" ht="16.5" customHeight="1">
      <c r="A40" s="15">
        <f t="shared" si="26"/>
        <v>231.53999999999968</v>
      </c>
      <c r="B40" s="16">
        <f t="shared" si="27"/>
        <v>-0.46000000000001107</v>
      </c>
      <c r="C40" s="17">
        <f t="shared" si="22"/>
        <v>1.1200000000000003</v>
      </c>
      <c r="D40" s="15">
        <f t="shared" si="28"/>
        <v>232.03999999999922</v>
      </c>
      <c r="E40" s="16">
        <f t="shared" si="29"/>
        <v>0.03999999999998921</v>
      </c>
      <c r="F40" s="18">
        <f t="shared" si="23"/>
        <v>8.880000000000004</v>
      </c>
      <c r="G40" s="15">
        <f t="shared" si="30"/>
        <v>232.53999999999877</v>
      </c>
      <c r="H40" s="16">
        <f t="shared" si="31"/>
        <v>0.5399999999999895</v>
      </c>
      <c r="I40" s="18">
        <f t="shared" si="24"/>
        <v>22.990000000000023</v>
      </c>
      <c r="J40" s="15">
        <f t="shared" si="32"/>
        <v>233.03999999999832</v>
      </c>
      <c r="K40" s="16">
        <f t="shared" si="33"/>
        <v>1.0399999999999898</v>
      </c>
      <c r="L40" s="18">
        <f t="shared" si="25"/>
        <v>41.59999999999995</v>
      </c>
      <c r="M40" s="4">
        <f t="shared" si="12"/>
        <v>234.5999999999998</v>
      </c>
      <c r="N40" s="14">
        <v>6.5</v>
      </c>
      <c r="O40" s="39">
        <f t="shared" si="13"/>
        <v>122</v>
      </c>
      <c r="P40" s="6"/>
      <c r="Q40" s="6"/>
      <c r="R40" s="6"/>
      <c r="S40" s="6"/>
      <c r="T40" s="6"/>
    </row>
    <row r="41" spans="1:20" ht="16.5" customHeight="1">
      <c r="A41" s="15">
        <f t="shared" si="26"/>
        <v>231.54999999999967</v>
      </c>
      <c r="B41" s="16">
        <f t="shared" si="27"/>
        <v>-0.45000000000001106</v>
      </c>
      <c r="C41" s="17">
        <f t="shared" si="22"/>
        <v>1.2000000000000004</v>
      </c>
      <c r="D41" s="15">
        <f t="shared" si="28"/>
        <v>232.04999999999922</v>
      </c>
      <c r="E41" s="16">
        <f t="shared" si="29"/>
        <v>0.04999999999998921</v>
      </c>
      <c r="F41" s="18">
        <f t="shared" si="23"/>
        <v>9.100000000000005</v>
      </c>
      <c r="G41" s="15">
        <f t="shared" si="30"/>
        <v>232.54999999999876</v>
      </c>
      <c r="H41" s="16">
        <f t="shared" si="31"/>
        <v>0.5499999999999895</v>
      </c>
      <c r="I41" s="18">
        <f t="shared" si="24"/>
        <v>23.325000000000024</v>
      </c>
      <c r="J41" s="15">
        <f t="shared" si="32"/>
        <v>233.0499999999983</v>
      </c>
      <c r="K41" s="16">
        <f t="shared" si="33"/>
        <v>1.0499999999999898</v>
      </c>
      <c r="L41" s="18">
        <f t="shared" si="25"/>
        <v>41.99999999999995</v>
      </c>
      <c r="M41" s="4">
        <f t="shared" si="12"/>
        <v>234.6999999999998</v>
      </c>
      <c r="N41" s="14">
        <v>6.5</v>
      </c>
      <c r="O41" s="39">
        <f t="shared" si="13"/>
        <v>128.5</v>
      </c>
      <c r="P41" s="6"/>
      <c r="Q41" s="6"/>
      <c r="R41" s="6"/>
      <c r="S41" s="6"/>
      <c r="T41" s="6"/>
    </row>
    <row r="42" spans="1:20" ht="16.5" customHeight="1">
      <c r="A42" s="15">
        <f t="shared" si="26"/>
        <v>231.55999999999966</v>
      </c>
      <c r="B42" s="16">
        <f t="shared" si="27"/>
        <v>-0.44000000000001105</v>
      </c>
      <c r="C42" s="17">
        <f t="shared" si="22"/>
        <v>1.2800000000000005</v>
      </c>
      <c r="D42" s="15">
        <f t="shared" si="28"/>
        <v>232.0599999999992</v>
      </c>
      <c r="E42" s="16">
        <f t="shared" si="29"/>
        <v>0.059999999999989215</v>
      </c>
      <c r="F42" s="18">
        <f t="shared" si="23"/>
        <v>9.320000000000006</v>
      </c>
      <c r="G42" s="15">
        <f t="shared" si="30"/>
        <v>232.55999999999875</v>
      </c>
      <c r="H42" s="16">
        <f t="shared" si="31"/>
        <v>0.5599999999999895</v>
      </c>
      <c r="I42" s="18">
        <f t="shared" si="24"/>
        <v>23.660000000000025</v>
      </c>
      <c r="J42" s="15">
        <f t="shared" si="32"/>
        <v>233.0599999999983</v>
      </c>
      <c r="K42" s="16">
        <f t="shared" si="33"/>
        <v>1.0599999999999898</v>
      </c>
      <c r="L42" s="18">
        <f t="shared" si="25"/>
        <v>42.39999999999995</v>
      </c>
      <c r="M42" s="4">
        <f t="shared" si="12"/>
        <v>234.79999999999978</v>
      </c>
      <c r="N42" s="14">
        <v>6.5</v>
      </c>
      <c r="O42" s="39">
        <f t="shared" si="13"/>
        <v>135</v>
      </c>
      <c r="P42" s="6"/>
      <c r="Q42" s="6"/>
      <c r="R42" s="6"/>
      <c r="S42" s="6"/>
      <c r="T42" s="6"/>
    </row>
    <row r="43" spans="1:20" ht="16.5" customHeight="1">
      <c r="A43" s="15">
        <f t="shared" si="26"/>
        <v>231.56999999999965</v>
      </c>
      <c r="B43" s="16">
        <f t="shared" si="27"/>
        <v>-0.43000000000001104</v>
      </c>
      <c r="C43" s="17">
        <f t="shared" si="22"/>
        <v>1.3600000000000005</v>
      </c>
      <c r="D43" s="15">
        <f t="shared" si="28"/>
        <v>232.0699999999992</v>
      </c>
      <c r="E43" s="16">
        <f t="shared" si="29"/>
        <v>0.06999999999998921</v>
      </c>
      <c r="F43" s="18">
        <f t="shared" si="23"/>
        <v>9.540000000000006</v>
      </c>
      <c r="G43" s="15">
        <f t="shared" si="30"/>
        <v>232.56999999999874</v>
      </c>
      <c r="H43" s="16">
        <f t="shared" si="31"/>
        <v>0.5699999999999895</v>
      </c>
      <c r="I43" s="18">
        <f t="shared" si="24"/>
        <v>23.995000000000026</v>
      </c>
      <c r="J43" s="15">
        <f t="shared" si="32"/>
        <v>233.0699999999983</v>
      </c>
      <c r="K43" s="16">
        <f t="shared" si="33"/>
        <v>1.0699999999999898</v>
      </c>
      <c r="L43" s="18">
        <f t="shared" si="25"/>
        <v>42.79999999999995</v>
      </c>
      <c r="M43" s="4">
        <f t="shared" si="12"/>
        <v>234.89999999999978</v>
      </c>
      <c r="N43" s="14">
        <v>6.5</v>
      </c>
      <c r="O43" s="39">
        <f t="shared" si="13"/>
        <v>141.5</v>
      </c>
      <c r="P43" s="6"/>
      <c r="Q43" s="6"/>
      <c r="R43" s="6"/>
      <c r="S43" s="6"/>
      <c r="T43" s="6"/>
    </row>
    <row r="44" spans="1:20" ht="16.5" customHeight="1">
      <c r="A44" s="15">
        <f t="shared" si="26"/>
        <v>231.57999999999964</v>
      </c>
      <c r="B44" s="16">
        <f t="shared" si="27"/>
        <v>-0.42000000000001103</v>
      </c>
      <c r="C44" s="17">
        <f t="shared" si="22"/>
        <v>1.4400000000000006</v>
      </c>
      <c r="D44" s="15">
        <f t="shared" si="28"/>
        <v>232.0799999999992</v>
      </c>
      <c r="E44" s="16">
        <f t="shared" si="29"/>
        <v>0.0799999999999892</v>
      </c>
      <c r="F44" s="18">
        <f t="shared" si="23"/>
        <v>9.760000000000007</v>
      </c>
      <c r="G44" s="15">
        <f t="shared" si="30"/>
        <v>232.57999999999873</v>
      </c>
      <c r="H44" s="16">
        <f t="shared" si="31"/>
        <v>0.5799999999999895</v>
      </c>
      <c r="I44" s="18">
        <f t="shared" si="24"/>
        <v>24.330000000000027</v>
      </c>
      <c r="J44" s="15">
        <f t="shared" si="32"/>
        <v>233.07999999999828</v>
      </c>
      <c r="K44" s="16">
        <f t="shared" si="33"/>
        <v>1.0799999999999899</v>
      </c>
      <c r="L44" s="18">
        <f t="shared" si="25"/>
        <v>43.199999999999946</v>
      </c>
      <c r="M44" s="4">
        <f t="shared" si="12"/>
        <v>234.99999999999977</v>
      </c>
      <c r="N44" s="14">
        <v>7</v>
      </c>
      <c r="O44" s="39">
        <f t="shared" si="13"/>
        <v>148</v>
      </c>
      <c r="P44" s="6"/>
      <c r="Q44" s="6"/>
      <c r="R44" s="6"/>
      <c r="S44" s="6"/>
      <c r="T44" s="6"/>
    </row>
    <row r="45" spans="1:20" ht="16.5" customHeight="1">
      <c r="A45" s="15">
        <f t="shared" si="26"/>
        <v>231.58999999999963</v>
      </c>
      <c r="B45" s="16">
        <f t="shared" si="27"/>
        <v>-0.410000000000011</v>
      </c>
      <c r="C45" s="17">
        <f t="shared" si="22"/>
        <v>1.5200000000000007</v>
      </c>
      <c r="D45" s="15">
        <f t="shared" si="28"/>
        <v>232.08999999999918</v>
      </c>
      <c r="E45" s="16">
        <f t="shared" si="29"/>
        <v>0.0899999999999892</v>
      </c>
      <c r="F45" s="18">
        <f t="shared" si="23"/>
        <v>9.980000000000008</v>
      </c>
      <c r="G45" s="15">
        <f t="shared" si="30"/>
        <v>232.58999999999872</v>
      </c>
      <c r="H45" s="16">
        <f t="shared" si="31"/>
        <v>0.5899999999999895</v>
      </c>
      <c r="I45" s="18">
        <f t="shared" si="24"/>
        <v>24.665000000000028</v>
      </c>
      <c r="J45" s="15">
        <f t="shared" si="32"/>
        <v>233.08999999999827</v>
      </c>
      <c r="K45" s="16">
        <f t="shared" si="33"/>
        <v>1.0899999999999899</v>
      </c>
      <c r="L45" s="18">
        <f t="shared" si="25"/>
        <v>43.599999999999945</v>
      </c>
      <c r="M45" s="4">
        <f t="shared" si="12"/>
        <v>235.09999999999977</v>
      </c>
      <c r="N45" s="14">
        <v>7</v>
      </c>
      <c r="O45" s="39">
        <f t="shared" si="13"/>
        <v>155</v>
      </c>
      <c r="P45" s="6"/>
      <c r="Q45" s="6"/>
      <c r="R45" s="6"/>
      <c r="S45" s="6"/>
      <c r="T45" s="6"/>
    </row>
    <row r="46" spans="1:20" ht="16.5" customHeight="1">
      <c r="A46" s="19">
        <f t="shared" si="26"/>
        <v>231.59999999999962</v>
      </c>
      <c r="B46" s="20">
        <f t="shared" si="27"/>
        <v>-0.400000000000011</v>
      </c>
      <c r="C46" s="21">
        <f t="shared" si="22"/>
        <v>1.6000000000000008</v>
      </c>
      <c r="D46" s="19">
        <f t="shared" si="28"/>
        <v>232.09999999999917</v>
      </c>
      <c r="E46" s="20">
        <f t="shared" si="29"/>
        <v>0.0999999999999892</v>
      </c>
      <c r="F46" s="21">
        <f t="shared" si="23"/>
        <v>10.200000000000008</v>
      </c>
      <c r="G46" s="19">
        <f t="shared" si="30"/>
        <v>232.59999999999872</v>
      </c>
      <c r="H46" s="20">
        <f t="shared" si="31"/>
        <v>0.5999999999999895</v>
      </c>
      <c r="I46" s="21">
        <f t="shared" si="24"/>
        <v>25.00000000000003</v>
      </c>
      <c r="J46" s="19">
        <f t="shared" si="32"/>
        <v>233.09999999999826</v>
      </c>
      <c r="K46" s="20">
        <f t="shared" si="33"/>
        <v>1.0999999999999899</v>
      </c>
      <c r="L46" s="21">
        <f t="shared" si="25"/>
        <v>43.99999999999994</v>
      </c>
      <c r="M46" s="4">
        <f t="shared" si="12"/>
        <v>235.19999999999976</v>
      </c>
      <c r="N46" s="14"/>
      <c r="O46" s="39">
        <f t="shared" si="13"/>
        <v>162</v>
      </c>
      <c r="P46" s="6"/>
      <c r="Q46" s="6"/>
      <c r="R46" s="6"/>
      <c r="S46" s="6"/>
      <c r="T46" s="6"/>
    </row>
    <row r="47" spans="1:20" ht="16.5" customHeight="1">
      <c r="A47" s="22">
        <f t="shared" si="26"/>
        <v>231.60999999999962</v>
      </c>
      <c r="B47" s="23">
        <f t="shared" si="27"/>
        <v>-0.390000000000011</v>
      </c>
      <c r="C47" s="25">
        <f aca="true" t="shared" si="34" ref="C47:C55">+C46+$N$10/10</f>
        <v>1.7100000000000009</v>
      </c>
      <c r="D47" s="22">
        <f t="shared" si="28"/>
        <v>232.10999999999916</v>
      </c>
      <c r="E47" s="23">
        <f t="shared" si="29"/>
        <v>0.10999999999998919</v>
      </c>
      <c r="F47" s="25">
        <f aca="true" t="shared" si="35" ref="F47:F55">+F46+$N$15/10</f>
        <v>10.450000000000008</v>
      </c>
      <c r="G47" s="22">
        <f t="shared" si="30"/>
        <v>232.6099999999987</v>
      </c>
      <c r="H47" s="23">
        <f t="shared" si="31"/>
        <v>0.6099999999999896</v>
      </c>
      <c r="I47" s="25">
        <f aca="true" t="shared" si="36" ref="I47:I55">+I46+$N$20/10</f>
        <v>25.365000000000027</v>
      </c>
      <c r="J47" s="22">
        <f t="shared" si="32"/>
        <v>233.10999999999825</v>
      </c>
      <c r="K47" s="23">
        <f t="shared" si="33"/>
        <v>1.1099999999999899</v>
      </c>
      <c r="L47" s="25">
        <f aca="true" t="shared" si="37" ref="L47:L55">+L46+$N$25/10</f>
        <v>44.39999999999994</v>
      </c>
      <c r="M47" s="46"/>
      <c r="N47" s="47"/>
      <c r="O47" s="48"/>
      <c r="P47" s="6"/>
      <c r="Q47" s="6"/>
      <c r="R47" s="6"/>
      <c r="S47" s="6"/>
      <c r="T47" s="6"/>
    </row>
    <row r="48" spans="1:20" ht="16.5" customHeight="1">
      <c r="A48" s="15">
        <f t="shared" si="26"/>
        <v>231.6199999999996</v>
      </c>
      <c r="B48" s="16">
        <f t="shared" si="27"/>
        <v>-0.380000000000011</v>
      </c>
      <c r="C48" s="18">
        <f t="shared" si="34"/>
        <v>1.820000000000001</v>
      </c>
      <c r="D48" s="15">
        <f t="shared" si="28"/>
        <v>232.11999999999915</v>
      </c>
      <c r="E48" s="16">
        <f t="shared" si="29"/>
        <v>0.11999999999998918</v>
      </c>
      <c r="F48" s="18">
        <f t="shared" si="35"/>
        <v>10.700000000000008</v>
      </c>
      <c r="G48" s="15">
        <f t="shared" si="30"/>
        <v>232.6199999999987</v>
      </c>
      <c r="H48" s="16">
        <f t="shared" si="31"/>
        <v>0.6199999999999896</v>
      </c>
      <c r="I48" s="18">
        <f t="shared" si="36"/>
        <v>25.730000000000025</v>
      </c>
      <c r="J48" s="15">
        <f t="shared" si="32"/>
        <v>233.11999999999824</v>
      </c>
      <c r="K48" s="16">
        <f t="shared" si="33"/>
        <v>1.11999999999999</v>
      </c>
      <c r="L48" s="18">
        <f t="shared" si="37"/>
        <v>44.79999999999994</v>
      </c>
      <c r="M48" s="46"/>
      <c r="N48" s="47"/>
      <c r="O48" s="48"/>
      <c r="P48" s="6"/>
      <c r="Q48" s="6"/>
      <c r="R48" s="6"/>
      <c r="S48" s="6"/>
      <c r="T48" s="6"/>
    </row>
    <row r="49" spans="1:20" ht="16.5" customHeight="1">
      <c r="A49" s="15">
        <f t="shared" si="26"/>
        <v>231.6299999999996</v>
      </c>
      <c r="B49" s="16">
        <f t="shared" si="27"/>
        <v>-0.370000000000011</v>
      </c>
      <c r="C49" s="18">
        <f t="shared" si="34"/>
        <v>1.930000000000001</v>
      </c>
      <c r="D49" s="15">
        <f t="shared" si="28"/>
        <v>232.12999999999914</v>
      </c>
      <c r="E49" s="16">
        <f t="shared" si="29"/>
        <v>0.12999999999998918</v>
      </c>
      <c r="F49" s="18">
        <f t="shared" si="35"/>
        <v>10.950000000000008</v>
      </c>
      <c r="G49" s="15">
        <f t="shared" si="30"/>
        <v>232.6299999999987</v>
      </c>
      <c r="H49" s="16">
        <f t="shared" si="31"/>
        <v>0.6299999999999896</v>
      </c>
      <c r="I49" s="18">
        <f t="shared" si="36"/>
        <v>26.095000000000024</v>
      </c>
      <c r="J49" s="15">
        <f t="shared" si="32"/>
        <v>233.12999999999823</v>
      </c>
      <c r="K49" s="16">
        <f t="shared" si="33"/>
        <v>1.12999999999999</v>
      </c>
      <c r="L49" s="18">
        <f t="shared" si="37"/>
        <v>45.19999999999994</v>
      </c>
      <c r="M49" s="46"/>
      <c r="N49" s="47"/>
      <c r="O49" s="48"/>
      <c r="P49" s="6"/>
      <c r="Q49" s="6"/>
      <c r="R49" s="6"/>
      <c r="S49" s="6"/>
      <c r="T49" s="6"/>
    </row>
    <row r="50" spans="1:20" ht="16.5" customHeight="1">
      <c r="A50" s="15">
        <f t="shared" si="26"/>
        <v>231.6399999999996</v>
      </c>
      <c r="B50" s="16">
        <f t="shared" si="27"/>
        <v>-0.360000000000011</v>
      </c>
      <c r="C50" s="18">
        <f t="shared" si="34"/>
        <v>2.040000000000001</v>
      </c>
      <c r="D50" s="15">
        <f t="shared" si="28"/>
        <v>232.13999999999913</v>
      </c>
      <c r="E50" s="16">
        <f t="shared" si="29"/>
        <v>0.1399999999999892</v>
      </c>
      <c r="F50" s="18">
        <f t="shared" si="35"/>
        <v>11.200000000000008</v>
      </c>
      <c r="G50" s="15">
        <f t="shared" si="30"/>
        <v>232.63999999999868</v>
      </c>
      <c r="H50" s="16">
        <f t="shared" si="31"/>
        <v>0.6399999999999896</v>
      </c>
      <c r="I50" s="18">
        <f t="shared" si="36"/>
        <v>26.460000000000022</v>
      </c>
      <c r="J50" s="15">
        <f t="shared" si="32"/>
        <v>233.13999999999822</v>
      </c>
      <c r="K50" s="16">
        <f t="shared" si="33"/>
        <v>1.13999999999999</v>
      </c>
      <c r="L50" s="18">
        <f t="shared" si="37"/>
        <v>45.59999999999994</v>
      </c>
      <c r="M50" s="46"/>
      <c r="N50" s="47"/>
      <c r="O50" s="48"/>
      <c r="P50" s="6"/>
      <c r="Q50" s="6"/>
      <c r="R50" s="6"/>
      <c r="S50" s="6"/>
      <c r="T50" s="6"/>
    </row>
    <row r="51" spans="1:20" ht="16.5" customHeight="1">
      <c r="A51" s="15">
        <f t="shared" si="26"/>
        <v>231.64999999999958</v>
      </c>
      <c r="B51" s="16">
        <f t="shared" si="27"/>
        <v>-0.35000000000001097</v>
      </c>
      <c r="C51" s="18">
        <f t="shared" si="34"/>
        <v>2.150000000000001</v>
      </c>
      <c r="D51" s="15">
        <f t="shared" si="28"/>
        <v>232.14999999999912</v>
      </c>
      <c r="E51" s="16">
        <f t="shared" si="29"/>
        <v>0.1499999999999892</v>
      </c>
      <c r="F51" s="18">
        <f t="shared" si="35"/>
        <v>11.450000000000008</v>
      </c>
      <c r="G51" s="15">
        <f t="shared" si="30"/>
        <v>232.64999999999867</v>
      </c>
      <c r="H51" s="16">
        <f t="shared" si="31"/>
        <v>0.6499999999999896</v>
      </c>
      <c r="I51" s="18">
        <f t="shared" si="36"/>
        <v>26.82500000000002</v>
      </c>
      <c r="J51" s="15">
        <f t="shared" si="32"/>
        <v>233.14999999999822</v>
      </c>
      <c r="K51" s="16">
        <f t="shared" si="33"/>
        <v>1.14999999999999</v>
      </c>
      <c r="L51" s="18">
        <f t="shared" si="37"/>
        <v>45.999999999999936</v>
      </c>
      <c r="M51" s="46"/>
      <c r="N51" s="47"/>
      <c r="O51" s="48"/>
      <c r="P51" s="6"/>
      <c r="Q51" s="6"/>
      <c r="R51" s="6"/>
      <c r="S51" s="6"/>
      <c r="T51" s="6"/>
    </row>
    <row r="52" spans="1:20" ht="16.5" customHeight="1">
      <c r="A52" s="15">
        <f t="shared" si="26"/>
        <v>231.65999999999957</v>
      </c>
      <c r="B52" s="16">
        <f t="shared" si="27"/>
        <v>-0.34000000000001096</v>
      </c>
      <c r="C52" s="18">
        <f t="shared" si="34"/>
        <v>2.2600000000000007</v>
      </c>
      <c r="D52" s="15">
        <f t="shared" si="28"/>
        <v>232.15999999999912</v>
      </c>
      <c r="E52" s="16">
        <f t="shared" si="29"/>
        <v>0.1599999999999892</v>
      </c>
      <c r="F52" s="18">
        <f t="shared" si="35"/>
        <v>11.700000000000008</v>
      </c>
      <c r="G52" s="15">
        <f t="shared" si="30"/>
        <v>232.65999999999866</v>
      </c>
      <c r="H52" s="16">
        <f t="shared" si="31"/>
        <v>0.6599999999999896</v>
      </c>
      <c r="I52" s="18">
        <f t="shared" si="36"/>
        <v>27.19000000000002</v>
      </c>
      <c r="J52" s="15">
        <f t="shared" si="32"/>
        <v>233.1599999999982</v>
      </c>
      <c r="K52" s="16">
        <f t="shared" si="33"/>
        <v>1.15999999999999</v>
      </c>
      <c r="L52" s="18">
        <f t="shared" si="37"/>
        <v>46.399999999999935</v>
      </c>
      <c r="M52" s="46"/>
      <c r="N52" s="47"/>
      <c r="O52" s="48"/>
      <c r="P52" s="6"/>
      <c r="Q52" s="6"/>
      <c r="R52" s="6"/>
      <c r="S52" s="6"/>
      <c r="T52" s="6"/>
    </row>
    <row r="53" spans="1:20" ht="16.5" customHeight="1">
      <c r="A53" s="15">
        <f t="shared" si="26"/>
        <v>231.66999999999956</v>
      </c>
      <c r="B53" s="16">
        <f t="shared" si="27"/>
        <v>-0.33000000000001095</v>
      </c>
      <c r="C53" s="18">
        <f t="shared" si="34"/>
        <v>2.3700000000000006</v>
      </c>
      <c r="D53" s="15">
        <f t="shared" si="28"/>
        <v>232.1699999999991</v>
      </c>
      <c r="E53" s="16">
        <f t="shared" si="29"/>
        <v>0.16999999999998922</v>
      </c>
      <c r="F53" s="18">
        <f t="shared" si="35"/>
        <v>11.950000000000008</v>
      </c>
      <c r="G53" s="15">
        <f t="shared" si="30"/>
        <v>232.66999999999865</v>
      </c>
      <c r="H53" s="16">
        <f t="shared" si="31"/>
        <v>0.6699999999999896</v>
      </c>
      <c r="I53" s="18">
        <f t="shared" si="36"/>
        <v>27.555000000000017</v>
      </c>
      <c r="J53" s="15">
        <f t="shared" si="32"/>
        <v>233.1699999999982</v>
      </c>
      <c r="K53" s="16">
        <f t="shared" si="33"/>
        <v>1.16999999999999</v>
      </c>
      <c r="L53" s="18">
        <f t="shared" si="37"/>
        <v>46.79999999999993</v>
      </c>
      <c r="M53" s="46"/>
      <c r="N53" s="47"/>
      <c r="O53" s="48"/>
      <c r="P53" s="6"/>
      <c r="Q53" s="6"/>
      <c r="R53" s="6"/>
      <c r="S53" s="6"/>
      <c r="T53" s="6"/>
    </row>
    <row r="54" spans="1:20" ht="16.5" customHeight="1">
      <c r="A54" s="15">
        <f t="shared" si="26"/>
        <v>231.67999999999955</v>
      </c>
      <c r="B54" s="16">
        <f t="shared" si="27"/>
        <v>-0.32000000000001094</v>
      </c>
      <c r="C54" s="18">
        <f t="shared" si="34"/>
        <v>2.4800000000000004</v>
      </c>
      <c r="D54" s="15">
        <f t="shared" si="28"/>
        <v>232.1799999999991</v>
      </c>
      <c r="E54" s="16">
        <f t="shared" si="29"/>
        <v>0.17999999999998922</v>
      </c>
      <c r="F54" s="18">
        <f t="shared" si="35"/>
        <v>12.200000000000008</v>
      </c>
      <c r="G54" s="15">
        <f t="shared" si="30"/>
        <v>232.67999999999864</v>
      </c>
      <c r="H54" s="16">
        <f t="shared" si="31"/>
        <v>0.6799999999999896</v>
      </c>
      <c r="I54" s="18">
        <f t="shared" si="36"/>
        <v>27.920000000000016</v>
      </c>
      <c r="J54" s="15">
        <f t="shared" si="32"/>
        <v>233.1799999999982</v>
      </c>
      <c r="K54" s="16">
        <f t="shared" si="33"/>
        <v>1.17999999999999</v>
      </c>
      <c r="L54" s="18">
        <f t="shared" si="37"/>
        <v>47.19999999999993</v>
      </c>
      <c r="M54" s="46"/>
      <c r="N54" s="47"/>
      <c r="O54" s="48"/>
      <c r="P54" s="6"/>
      <c r="Q54" s="6"/>
      <c r="R54" s="6"/>
      <c r="S54" s="6"/>
      <c r="T54" s="6"/>
    </row>
    <row r="55" spans="1:20" ht="16.5" customHeight="1">
      <c r="A55" s="26">
        <f t="shared" si="26"/>
        <v>231.68999999999954</v>
      </c>
      <c r="B55" s="20">
        <f t="shared" si="27"/>
        <v>-0.31000000000001093</v>
      </c>
      <c r="C55" s="21">
        <f t="shared" si="34"/>
        <v>2.5900000000000003</v>
      </c>
      <c r="D55" s="26">
        <f t="shared" si="28"/>
        <v>232.1899999999991</v>
      </c>
      <c r="E55" s="20">
        <f t="shared" si="29"/>
        <v>0.18999999999998923</v>
      </c>
      <c r="F55" s="21">
        <f t="shared" si="35"/>
        <v>12.450000000000008</v>
      </c>
      <c r="G55" s="26">
        <f t="shared" si="30"/>
        <v>232.68999999999863</v>
      </c>
      <c r="H55" s="20">
        <f t="shared" si="31"/>
        <v>0.6899999999999896</v>
      </c>
      <c r="I55" s="21">
        <f t="shared" si="36"/>
        <v>28.285000000000014</v>
      </c>
      <c r="J55" s="26">
        <f t="shared" si="32"/>
        <v>233.18999999999818</v>
      </c>
      <c r="K55" s="20">
        <f t="shared" si="33"/>
        <v>1.18999999999999</v>
      </c>
      <c r="L55" s="21">
        <f t="shared" si="37"/>
        <v>47.59999999999993</v>
      </c>
      <c r="M55" s="46"/>
      <c r="N55" s="47"/>
      <c r="O55" s="48"/>
      <c r="P55" s="6"/>
      <c r="Q55" s="6"/>
      <c r="R55" s="6"/>
      <c r="S55" s="6"/>
      <c r="T55" s="6"/>
    </row>
    <row r="56" spans="1:20" ht="21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6"/>
      <c r="N56" s="49"/>
      <c r="O56" s="48"/>
      <c r="P56" s="6"/>
      <c r="Q56" s="6"/>
      <c r="R56" s="6"/>
      <c r="S56" s="6"/>
      <c r="T56" s="6"/>
    </row>
    <row r="57" spans="1:20" ht="21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6"/>
      <c r="N57" s="49"/>
      <c r="O57" s="48"/>
      <c r="P57" s="6"/>
      <c r="Q57" s="6"/>
      <c r="R57" s="6"/>
      <c r="S57" s="6"/>
      <c r="T57" s="6"/>
    </row>
    <row r="58" spans="1:20" ht="21.75" customHeight="1">
      <c r="A58" s="45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6"/>
      <c r="N58" s="49"/>
      <c r="O58" s="48"/>
      <c r="P58" s="6"/>
      <c r="Q58" s="6"/>
      <c r="R58" s="6"/>
      <c r="S58" s="6"/>
      <c r="T58" s="6"/>
    </row>
    <row r="59" spans="1:20" ht="21.75" customHeight="1">
      <c r="A59" s="8" t="s">
        <v>2</v>
      </c>
      <c r="B59" s="8" t="s">
        <v>2</v>
      </c>
      <c r="C59" s="8" t="s">
        <v>3</v>
      </c>
      <c r="D59" s="8" t="s">
        <v>2</v>
      </c>
      <c r="E59" s="8" t="s">
        <v>2</v>
      </c>
      <c r="F59" s="8" t="s">
        <v>3</v>
      </c>
      <c r="G59" s="8" t="s">
        <v>2</v>
      </c>
      <c r="H59" s="8" t="s">
        <v>2</v>
      </c>
      <c r="I59" s="8" t="s">
        <v>3</v>
      </c>
      <c r="J59" s="8" t="s">
        <v>2</v>
      </c>
      <c r="K59" s="8" t="s">
        <v>2</v>
      </c>
      <c r="L59" s="8" t="s">
        <v>3</v>
      </c>
      <c r="M59" s="46"/>
      <c r="N59" s="49"/>
      <c r="O59" s="48"/>
      <c r="P59" s="6"/>
      <c r="Q59" s="6"/>
      <c r="R59" s="6"/>
      <c r="S59" s="6"/>
      <c r="T59" s="6"/>
    </row>
    <row r="60" spans="1:20" ht="21.7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46"/>
      <c r="N60" s="49"/>
      <c r="O60" s="48"/>
      <c r="P60" s="6"/>
      <c r="Q60" s="6"/>
      <c r="R60" s="6"/>
      <c r="S60" s="6"/>
      <c r="T60" s="6"/>
    </row>
    <row r="61" spans="1:20" ht="16.5" customHeight="1">
      <c r="A61" s="11">
        <f>J55+0.01</f>
        <v>233.19999999999817</v>
      </c>
      <c r="B61" s="12">
        <f>K55+0.01</f>
        <v>1.19999999999999</v>
      </c>
      <c r="C61" s="13">
        <f>+L55+$N$25/10</f>
        <v>47.99999999999993</v>
      </c>
      <c r="D61" s="11">
        <f>+A110+0.01</f>
        <v>233.69999999999771</v>
      </c>
      <c r="E61" s="12">
        <f>B110+0.01</f>
        <v>1.6999999999999904</v>
      </c>
      <c r="F61" s="13">
        <f>+C110+$N$30/10</f>
        <v>71.00000000000004</v>
      </c>
      <c r="G61" s="11">
        <f>+D110+0.01</f>
        <v>234.19999999999726</v>
      </c>
      <c r="H61" s="12">
        <f>E110+0.01</f>
        <v>2.1999999999999864</v>
      </c>
      <c r="I61" s="40">
        <f>+F110+$N$35/10</f>
        <v>97.99999999999993</v>
      </c>
      <c r="J61" s="11">
        <f>+G110+0.01</f>
        <v>234.6999999999968</v>
      </c>
      <c r="K61" s="12">
        <f>H110+0.01</f>
        <v>2.6999999999999758</v>
      </c>
      <c r="L61" s="40">
        <f>+I110+$N$40/10</f>
        <v>128.49999999999974</v>
      </c>
      <c r="M61" s="46"/>
      <c r="N61" s="49"/>
      <c r="O61" s="48"/>
      <c r="P61" s="6"/>
      <c r="Q61" s="6"/>
      <c r="R61" s="6"/>
      <c r="S61" s="6"/>
      <c r="T61" s="6"/>
    </row>
    <row r="62" spans="1:20" ht="16.5" customHeight="1">
      <c r="A62" s="15">
        <f aca="true" t="shared" si="38" ref="A62:A93">+A61+0.01</f>
        <v>233.20999999999816</v>
      </c>
      <c r="B62" s="16">
        <f aca="true" t="shared" si="39" ref="B62:B93">B61+0.01</f>
        <v>1.20999999999999</v>
      </c>
      <c r="C62" s="18">
        <f aca="true" t="shared" si="40" ref="C62:C71">+C61+$N$26/10</f>
        <v>48.44999999999993</v>
      </c>
      <c r="D62" s="15">
        <f aca="true" t="shared" si="41" ref="D62:D93">+D61+0.01</f>
        <v>233.7099999999977</v>
      </c>
      <c r="E62" s="16">
        <f aca="true" t="shared" si="42" ref="E62:E93">E61+0.01</f>
        <v>1.7099999999999904</v>
      </c>
      <c r="F62" s="18">
        <f aca="true" t="shared" si="43" ref="F62:F71">+F61+$N$31/10</f>
        <v>71.50000000000004</v>
      </c>
      <c r="G62" s="15">
        <f aca="true" t="shared" si="44" ref="G62:G93">+G61+0.01</f>
        <v>234.20999999999725</v>
      </c>
      <c r="H62" s="16">
        <f aca="true" t="shared" si="45" ref="H62:H93">H61+0.01</f>
        <v>2.209999999999986</v>
      </c>
      <c r="I62" s="18">
        <f>+I61+$N$36/10</f>
        <v>98.59999999999992</v>
      </c>
      <c r="J62" s="15">
        <f aca="true" t="shared" si="46" ref="J62:J93">+J61+0.01</f>
        <v>234.7099999999968</v>
      </c>
      <c r="K62" s="16">
        <f aca="true" t="shared" si="47" ref="K62:K93">K61+0.01</f>
        <v>2.7099999999999755</v>
      </c>
      <c r="L62" s="18">
        <f>+L61+$N$41/10</f>
        <v>129.14999999999975</v>
      </c>
      <c r="M62" s="46"/>
      <c r="N62" s="49"/>
      <c r="O62" s="48"/>
      <c r="P62" s="6"/>
      <c r="Q62" s="6"/>
      <c r="R62" s="6"/>
      <c r="S62" s="6"/>
      <c r="T62" s="6"/>
    </row>
    <row r="63" spans="1:20" ht="16.5" customHeight="1">
      <c r="A63" s="15">
        <f t="shared" si="38"/>
        <v>233.21999999999815</v>
      </c>
      <c r="B63" s="16">
        <f t="shared" si="39"/>
        <v>1.21999999999999</v>
      </c>
      <c r="C63" s="18">
        <f t="shared" si="40"/>
        <v>48.899999999999935</v>
      </c>
      <c r="D63" s="15">
        <f t="shared" si="41"/>
        <v>233.7199999999977</v>
      </c>
      <c r="E63" s="16">
        <f t="shared" si="42"/>
        <v>1.7199999999999904</v>
      </c>
      <c r="F63" s="18">
        <f t="shared" si="43"/>
        <v>72.00000000000004</v>
      </c>
      <c r="G63" s="15">
        <f t="shared" si="44"/>
        <v>234.21999999999724</v>
      </c>
      <c r="H63" s="16">
        <f t="shared" si="45"/>
        <v>2.219999999999986</v>
      </c>
      <c r="I63" s="18">
        <f aca="true" t="shared" si="48" ref="I63:I71">+I62+$N$36/10</f>
        <v>99.19999999999992</v>
      </c>
      <c r="J63" s="15">
        <f t="shared" si="46"/>
        <v>234.7199999999968</v>
      </c>
      <c r="K63" s="16">
        <f t="shared" si="47"/>
        <v>2.7199999999999753</v>
      </c>
      <c r="L63" s="18">
        <f aca="true" t="shared" si="49" ref="L63:L71">+L62+$N$41/10</f>
        <v>129.79999999999976</v>
      </c>
      <c r="M63" s="46"/>
      <c r="N63" s="49"/>
      <c r="O63" s="48"/>
      <c r="P63" s="6"/>
      <c r="Q63" s="6"/>
      <c r="R63" s="6"/>
      <c r="S63" s="6"/>
      <c r="T63" s="6"/>
    </row>
    <row r="64" spans="1:20" ht="16.5" customHeight="1">
      <c r="A64" s="15">
        <f t="shared" si="38"/>
        <v>233.22999999999814</v>
      </c>
      <c r="B64" s="16">
        <f t="shared" si="39"/>
        <v>1.22999999999999</v>
      </c>
      <c r="C64" s="18">
        <f t="shared" si="40"/>
        <v>49.34999999999994</v>
      </c>
      <c r="D64" s="15">
        <f t="shared" si="41"/>
        <v>233.7299999999977</v>
      </c>
      <c r="E64" s="16">
        <f t="shared" si="42"/>
        <v>1.7299999999999904</v>
      </c>
      <c r="F64" s="18">
        <f t="shared" si="43"/>
        <v>72.50000000000004</v>
      </c>
      <c r="G64" s="15">
        <f t="shared" si="44"/>
        <v>234.22999999999723</v>
      </c>
      <c r="H64" s="16">
        <f t="shared" si="45"/>
        <v>2.2299999999999858</v>
      </c>
      <c r="I64" s="18">
        <f t="shared" si="48"/>
        <v>99.79999999999991</v>
      </c>
      <c r="J64" s="15">
        <f t="shared" si="46"/>
        <v>234.72999999999678</v>
      </c>
      <c r="K64" s="16">
        <f t="shared" si="47"/>
        <v>2.729999999999975</v>
      </c>
      <c r="L64" s="18">
        <f t="shared" si="49"/>
        <v>130.44999999999976</v>
      </c>
      <c r="M64" s="46"/>
      <c r="N64" s="49"/>
      <c r="O64" s="48"/>
      <c r="P64" s="6"/>
      <c r="Q64" s="6"/>
      <c r="R64" s="6"/>
      <c r="S64" s="6"/>
      <c r="T64" s="6"/>
    </row>
    <row r="65" spans="1:20" ht="16.5" customHeight="1">
      <c r="A65" s="15">
        <f t="shared" si="38"/>
        <v>233.23999999999813</v>
      </c>
      <c r="B65" s="16">
        <f t="shared" si="39"/>
        <v>1.23999999999999</v>
      </c>
      <c r="C65" s="18">
        <f t="shared" si="40"/>
        <v>49.79999999999994</v>
      </c>
      <c r="D65" s="15">
        <f t="shared" si="41"/>
        <v>233.73999999999768</v>
      </c>
      <c r="E65" s="16">
        <f t="shared" si="42"/>
        <v>1.7399999999999904</v>
      </c>
      <c r="F65" s="18">
        <f t="shared" si="43"/>
        <v>73.00000000000004</v>
      </c>
      <c r="G65" s="15">
        <f t="shared" si="44"/>
        <v>234.23999999999722</v>
      </c>
      <c r="H65" s="16">
        <f t="shared" si="45"/>
        <v>2.2399999999999856</v>
      </c>
      <c r="I65" s="18">
        <f t="shared" si="48"/>
        <v>100.3999999999999</v>
      </c>
      <c r="J65" s="15">
        <f t="shared" si="46"/>
        <v>234.73999999999677</v>
      </c>
      <c r="K65" s="16">
        <f t="shared" si="47"/>
        <v>2.739999999999975</v>
      </c>
      <c r="L65" s="18">
        <f t="shared" si="49"/>
        <v>131.09999999999977</v>
      </c>
      <c r="M65" s="46"/>
      <c r="N65" s="50"/>
      <c r="O65" s="48"/>
      <c r="P65" s="6"/>
      <c r="Q65" s="6"/>
      <c r="R65" s="6"/>
      <c r="S65" s="6"/>
      <c r="T65" s="6"/>
    </row>
    <row r="66" spans="1:20" ht="16.5" customHeight="1">
      <c r="A66" s="15">
        <f t="shared" si="38"/>
        <v>233.24999999999812</v>
      </c>
      <c r="B66" s="16">
        <f t="shared" si="39"/>
        <v>1.24999999999999</v>
      </c>
      <c r="C66" s="18">
        <f t="shared" si="40"/>
        <v>50.24999999999994</v>
      </c>
      <c r="D66" s="15">
        <f t="shared" si="41"/>
        <v>233.74999999999767</v>
      </c>
      <c r="E66" s="16">
        <f t="shared" si="42"/>
        <v>1.7499999999999905</v>
      </c>
      <c r="F66" s="18">
        <f t="shared" si="43"/>
        <v>73.50000000000004</v>
      </c>
      <c r="G66" s="15">
        <f t="shared" si="44"/>
        <v>234.24999999999721</v>
      </c>
      <c r="H66" s="16">
        <f t="shared" si="45"/>
        <v>2.2499999999999853</v>
      </c>
      <c r="I66" s="18">
        <f t="shared" si="48"/>
        <v>100.9999999999999</v>
      </c>
      <c r="J66" s="15">
        <f t="shared" si="46"/>
        <v>234.74999999999676</v>
      </c>
      <c r="K66" s="16">
        <f t="shared" si="47"/>
        <v>2.7499999999999747</v>
      </c>
      <c r="L66" s="18">
        <f t="shared" si="49"/>
        <v>131.74999999999977</v>
      </c>
      <c r="M66" s="46"/>
      <c r="N66" s="50"/>
      <c r="O66" s="48"/>
      <c r="P66" s="6"/>
      <c r="Q66" s="6"/>
      <c r="R66" s="6"/>
      <c r="S66" s="6"/>
      <c r="T66" s="6"/>
    </row>
    <row r="67" spans="1:20" ht="16.5" customHeight="1">
      <c r="A67" s="15">
        <f t="shared" si="38"/>
        <v>233.25999999999812</v>
      </c>
      <c r="B67" s="16">
        <f t="shared" si="39"/>
        <v>1.25999999999999</v>
      </c>
      <c r="C67" s="18">
        <f t="shared" si="40"/>
        <v>50.699999999999946</v>
      </c>
      <c r="D67" s="15">
        <f t="shared" si="41"/>
        <v>233.75999999999766</v>
      </c>
      <c r="E67" s="16">
        <f t="shared" si="42"/>
        <v>1.7599999999999905</v>
      </c>
      <c r="F67" s="18">
        <f t="shared" si="43"/>
        <v>74.00000000000004</v>
      </c>
      <c r="G67" s="15">
        <f t="shared" si="44"/>
        <v>234.2599999999972</v>
      </c>
      <c r="H67" s="16">
        <f t="shared" si="45"/>
        <v>2.259999999999985</v>
      </c>
      <c r="I67" s="18">
        <f t="shared" si="48"/>
        <v>101.5999999999999</v>
      </c>
      <c r="J67" s="15">
        <f t="shared" si="46"/>
        <v>234.75999999999675</v>
      </c>
      <c r="K67" s="16">
        <f t="shared" si="47"/>
        <v>2.7599999999999745</v>
      </c>
      <c r="L67" s="18">
        <f t="shared" si="49"/>
        <v>132.39999999999978</v>
      </c>
      <c r="M67" s="46"/>
      <c r="N67" s="50"/>
      <c r="O67" s="48"/>
      <c r="P67" s="6"/>
      <c r="Q67" s="6"/>
      <c r="R67" s="6"/>
      <c r="S67" s="6"/>
      <c r="T67" s="6"/>
    </row>
    <row r="68" spans="1:20" ht="16.5" customHeight="1">
      <c r="A68" s="15">
        <f t="shared" si="38"/>
        <v>233.2699999999981</v>
      </c>
      <c r="B68" s="16">
        <f t="shared" si="39"/>
        <v>1.26999999999999</v>
      </c>
      <c r="C68" s="18">
        <f t="shared" si="40"/>
        <v>51.14999999999995</v>
      </c>
      <c r="D68" s="15">
        <f t="shared" si="41"/>
        <v>233.76999999999765</v>
      </c>
      <c r="E68" s="16">
        <f t="shared" si="42"/>
        <v>1.7699999999999905</v>
      </c>
      <c r="F68" s="18">
        <f t="shared" si="43"/>
        <v>74.50000000000004</v>
      </c>
      <c r="G68" s="15">
        <f t="shared" si="44"/>
        <v>234.2699999999972</v>
      </c>
      <c r="H68" s="16">
        <f t="shared" si="45"/>
        <v>2.269999999999985</v>
      </c>
      <c r="I68" s="18">
        <f t="shared" si="48"/>
        <v>102.19999999999989</v>
      </c>
      <c r="J68" s="15">
        <f t="shared" si="46"/>
        <v>234.76999999999674</v>
      </c>
      <c r="K68" s="16">
        <f t="shared" si="47"/>
        <v>2.7699999999999743</v>
      </c>
      <c r="L68" s="18">
        <f t="shared" si="49"/>
        <v>133.04999999999978</v>
      </c>
      <c r="M68" s="46"/>
      <c r="N68" s="50"/>
      <c r="O68" s="48"/>
      <c r="P68" s="6"/>
      <c r="Q68" s="6"/>
      <c r="R68" s="6"/>
      <c r="S68" s="6"/>
      <c r="T68" s="6"/>
    </row>
    <row r="69" spans="1:20" ht="16.5" customHeight="1">
      <c r="A69" s="15">
        <f t="shared" si="38"/>
        <v>233.2799999999981</v>
      </c>
      <c r="B69" s="16">
        <f t="shared" si="39"/>
        <v>1.27999999999999</v>
      </c>
      <c r="C69" s="18">
        <f t="shared" si="40"/>
        <v>51.59999999999995</v>
      </c>
      <c r="D69" s="15">
        <f t="shared" si="41"/>
        <v>233.77999999999764</v>
      </c>
      <c r="E69" s="16">
        <f t="shared" si="42"/>
        <v>1.7799999999999905</v>
      </c>
      <c r="F69" s="18">
        <f t="shared" si="43"/>
        <v>75.00000000000004</v>
      </c>
      <c r="G69" s="15">
        <f t="shared" si="44"/>
        <v>234.2799999999972</v>
      </c>
      <c r="H69" s="16">
        <f t="shared" si="45"/>
        <v>2.2799999999999847</v>
      </c>
      <c r="I69" s="18">
        <f t="shared" si="48"/>
        <v>102.79999999999988</v>
      </c>
      <c r="J69" s="15">
        <f t="shared" si="46"/>
        <v>234.77999999999673</v>
      </c>
      <c r="K69" s="16">
        <f t="shared" si="47"/>
        <v>2.779999999999974</v>
      </c>
      <c r="L69" s="18">
        <f t="shared" si="49"/>
        <v>133.6999999999998</v>
      </c>
      <c r="M69" s="46"/>
      <c r="N69" s="50"/>
      <c r="O69" s="48"/>
      <c r="P69" s="6"/>
      <c r="Q69" s="6"/>
      <c r="R69" s="6"/>
      <c r="S69" s="6"/>
      <c r="T69" s="6"/>
    </row>
    <row r="70" spans="1:20" ht="16.5" customHeight="1">
      <c r="A70" s="15">
        <f t="shared" si="38"/>
        <v>233.2899999999981</v>
      </c>
      <c r="B70" s="16">
        <f t="shared" si="39"/>
        <v>1.28999999999999</v>
      </c>
      <c r="C70" s="18">
        <f t="shared" si="40"/>
        <v>52.049999999999955</v>
      </c>
      <c r="D70" s="15">
        <f t="shared" si="41"/>
        <v>233.78999999999763</v>
      </c>
      <c r="E70" s="16">
        <f t="shared" si="42"/>
        <v>1.7899999999999905</v>
      </c>
      <c r="F70" s="18">
        <f t="shared" si="43"/>
        <v>75.50000000000004</v>
      </c>
      <c r="G70" s="15">
        <f t="shared" si="44"/>
        <v>234.28999999999718</v>
      </c>
      <c r="H70" s="16">
        <f t="shared" si="45"/>
        <v>2.2899999999999845</v>
      </c>
      <c r="I70" s="18">
        <f t="shared" si="48"/>
        <v>103.39999999999988</v>
      </c>
      <c r="J70" s="15">
        <f t="shared" si="46"/>
        <v>234.78999999999672</v>
      </c>
      <c r="K70" s="16">
        <f t="shared" si="47"/>
        <v>2.789999999999974</v>
      </c>
      <c r="L70" s="18">
        <f t="shared" si="49"/>
        <v>134.3499999999998</v>
      </c>
      <c r="M70" s="46"/>
      <c r="N70" s="50"/>
      <c r="O70" s="48"/>
      <c r="P70" s="6"/>
      <c r="Q70" s="6"/>
      <c r="R70" s="6"/>
      <c r="S70" s="6"/>
      <c r="T70" s="6"/>
    </row>
    <row r="71" spans="1:20" ht="16.5" customHeight="1">
      <c r="A71" s="19">
        <f t="shared" si="38"/>
        <v>233.29999999999808</v>
      </c>
      <c r="B71" s="20">
        <f t="shared" si="39"/>
        <v>1.29999999999999</v>
      </c>
      <c r="C71" s="21">
        <f t="shared" si="40"/>
        <v>52.49999999999996</v>
      </c>
      <c r="D71" s="19">
        <f t="shared" si="41"/>
        <v>233.79999999999762</v>
      </c>
      <c r="E71" s="20">
        <f t="shared" si="42"/>
        <v>1.7999999999999905</v>
      </c>
      <c r="F71" s="21">
        <f t="shared" si="43"/>
        <v>76.00000000000004</v>
      </c>
      <c r="G71" s="19">
        <f t="shared" si="44"/>
        <v>234.29999999999717</v>
      </c>
      <c r="H71" s="20">
        <f t="shared" si="45"/>
        <v>2.2999999999999843</v>
      </c>
      <c r="I71" s="21">
        <f t="shared" si="48"/>
        <v>103.99999999999987</v>
      </c>
      <c r="J71" s="19">
        <f t="shared" si="46"/>
        <v>234.79999999999671</v>
      </c>
      <c r="K71" s="20">
        <f t="shared" si="47"/>
        <v>2.7999999999999736</v>
      </c>
      <c r="L71" s="21">
        <f t="shared" si="49"/>
        <v>134.9999999999998</v>
      </c>
      <c r="M71" s="46"/>
      <c r="N71" s="50"/>
      <c r="O71" s="48"/>
      <c r="P71" s="6"/>
      <c r="Q71" s="6"/>
      <c r="R71" s="6"/>
      <c r="S71" s="6"/>
      <c r="T71" s="6"/>
    </row>
    <row r="72" spans="1:20" ht="16.5" customHeight="1">
      <c r="A72" s="22">
        <f t="shared" si="38"/>
        <v>233.30999999999807</v>
      </c>
      <c r="B72" s="23">
        <f t="shared" si="39"/>
        <v>1.30999999999999</v>
      </c>
      <c r="C72" s="25">
        <f aca="true" t="shared" si="50" ref="C72:C81">+C71+$N$27/10</f>
        <v>52.94999999999996</v>
      </c>
      <c r="D72" s="22">
        <f t="shared" si="41"/>
        <v>233.80999999999761</v>
      </c>
      <c r="E72" s="23">
        <f t="shared" si="42"/>
        <v>1.8099999999999905</v>
      </c>
      <c r="F72" s="25">
        <f aca="true" t="shared" si="51" ref="F72:F81">+F71+$N$32/10</f>
        <v>76.55000000000004</v>
      </c>
      <c r="G72" s="22">
        <f t="shared" si="44"/>
        <v>234.30999999999716</v>
      </c>
      <c r="H72" s="23">
        <f t="shared" si="45"/>
        <v>2.309999999999984</v>
      </c>
      <c r="I72" s="13">
        <f>+I71+$N$37/10</f>
        <v>104.59999999999987</v>
      </c>
      <c r="J72" s="22">
        <f t="shared" si="46"/>
        <v>234.8099999999967</v>
      </c>
      <c r="K72" s="23">
        <f t="shared" si="47"/>
        <v>2.8099999999999734</v>
      </c>
      <c r="L72" s="13">
        <f>+L71+$N$42/10</f>
        <v>135.6499999999998</v>
      </c>
      <c r="M72" s="46"/>
      <c r="N72" s="51"/>
      <c r="O72" s="48"/>
      <c r="P72" s="6"/>
      <c r="Q72" s="6"/>
      <c r="R72" s="6"/>
      <c r="S72" s="6"/>
      <c r="T72" s="6"/>
    </row>
    <row r="73" spans="1:20" ht="16.5" customHeight="1">
      <c r="A73" s="15">
        <f t="shared" si="38"/>
        <v>233.31999999999806</v>
      </c>
      <c r="B73" s="16">
        <f t="shared" si="39"/>
        <v>1.31999999999999</v>
      </c>
      <c r="C73" s="18">
        <f t="shared" si="50"/>
        <v>53.39999999999996</v>
      </c>
      <c r="D73" s="15">
        <f t="shared" si="41"/>
        <v>233.8199999999976</v>
      </c>
      <c r="E73" s="16">
        <f t="shared" si="42"/>
        <v>1.8199999999999905</v>
      </c>
      <c r="F73" s="18">
        <f t="shared" si="51"/>
        <v>77.10000000000004</v>
      </c>
      <c r="G73" s="15">
        <f t="shared" si="44"/>
        <v>234.31999999999715</v>
      </c>
      <c r="H73" s="16">
        <f t="shared" si="45"/>
        <v>2.319999999999984</v>
      </c>
      <c r="I73" s="18">
        <f aca="true" t="shared" si="52" ref="I73:I81">+I72+$N$37/10</f>
        <v>105.19999999999986</v>
      </c>
      <c r="J73" s="15">
        <f t="shared" si="46"/>
        <v>234.8199999999967</v>
      </c>
      <c r="K73" s="16">
        <f t="shared" si="47"/>
        <v>2.819999999999973</v>
      </c>
      <c r="L73" s="18">
        <f aca="true" t="shared" si="53" ref="L73:L81">+L72+$N$42/10</f>
        <v>136.2999999999998</v>
      </c>
      <c r="M73" s="46"/>
      <c r="N73" s="51"/>
      <c r="O73" s="52"/>
      <c r="P73" s="6"/>
      <c r="Q73" s="6"/>
      <c r="R73" s="6"/>
      <c r="S73" s="6"/>
      <c r="T73" s="6"/>
    </row>
    <row r="74" spans="1:20" ht="16.5" customHeight="1">
      <c r="A74" s="15">
        <f t="shared" si="38"/>
        <v>233.32999999999805</v>
      </c>
      <c r="B74" s="16">
        <f t="shared" si="39"/>
        <v>1.32999999999999</v>
      </c>
      <c r="C74" s="18">
        <f t="shared" si="50"/>
        <v>53.849999999999966</v>
      </c>
      <c r="D74" s="15">
        <f t="shared" si="41"/>
        <v>233.8299999999976</v>
      </c>
      <c r="E74" s="16">
        <f t="shared" si="42"/>
        <v>1.8299999999999905</v>
      </c>
      <c r="F74" s="18">
        <f t="shared" si="51"/>
        <v>77.65000000000003</v>
      </c>
      <c r="G74" s="15">
        <f t="shared" si="44"/>
        <v>234.32999999999714</v>
      </c>
      <c r="H74" s="16">
        <f t="shared" si="45"/>
        <v>2.3299999999999836</v>
      </c>
      <c r="I74" s="18">
        <f t="shared" si="52"/>
        <v>105.79999999999986</v>
      </c>
      <c r="J74" s="15">
        <f t="shared" si="46"/>
        <v>234.8299999999967</v>
      </c>
      <c r="K74" s="16">
        <f t="shared" si="47"/>
        <v>2.829999999999973</v>
      </c>
      <c r="L74" s="18">
        <f t="shared" si="53"/>
        <v>136.94999999999982</v>
      </c>
      <c r="M74" s="46"/>
      <c r="N74" s="51"/>
      <c r="O74" s="52"/>
      <c r="P74" s="6"/>
      <c r="Q74" s="6"/>
      <c r="R74" s="6"/>
      <c r="S74" s="6"/>
      <c r="T74" s="6"/>
    </row>
    <row r="75" spans="1:20" ht="16.5" customHeight="1">
      <c r="A75" s="15">
        <f t="shared" si="38"/>
        <v>233.33999999999804</v>
      </c>
      <c r="B75" s="16">
        <f t="shared" si="39"/>
        <v>1.33999999999999</v>
      </c>
      <c r="C75" s="18">
        <f t="shared" si="50"/>
        <v>54.29999999999997</v>
      </c>
      <c r="D75" s="15">
        <f t="shared" si="41"/>
        <v>233.8399999999976</v>
      </c>
      <c r="E75" s="16">
        <f t="shared" si="42"/>
        <v>1.8399999999999905</v>
      </c>
      <c r="F75" s="18">
        <f t="shared" si="51"/>
        <v>78.20000000000003</v>
      </c>
      <c r="G75" s="15">
        <f t="shared" si="44"/>
        <v>234.33999999999713</v>
      </c>
      <c r="H75" s="16">
        <f t="shared" si="45"/>
        <v>2.3399999999999834</v>
      </c>
      <c r="I75" s="18">
        <f t="shared" si="52"/>
        <v>106.39999999999985</v>
      </c>
      <c r="J75" s="15">
        <f t="shared" si="46"/>
        <v>234.83999999999668</v>
      </c>
      <c r="K75" s="16">
        <f t="shared" si="47"/>
        <v>2.8399999999999728</v>
      </c>
      <c r="L75" s="18">
        <f t="shared" si="53"/>
        <v>137.59999999999982</v>
      </c>
      <c r="M75" s="46"/>
      <c r="N75" s="51"/>
      <c r="O75" s="52"/>
      <c r="P75" s="6"/>
      <c r="Q75" s="6"/>
      <c r="R75" s="6"/>
      <c r="S75" s="6"/>
      <c r="T75" s="6"/>
    </row>
    <row r="76" spans="1:20" ht="16.5" customHeight="1">
      <c r="A76" s="15">
        <f t="shared" si="38"/>
        <v>233.34999999999803</v>
      </c>
      <c r="B76" s="16">
        <f t="shared" si="39"/>
        <v>1.34999999999999</v>
      </c>
      <c r="C76" s="18">
        <f t="shared" si="50"/>
        <v>54.74999999999997</v>
      </c>
      <c r="D76" s="15">
        <f t="shared" si="41"/>
        <v>233.84999999999758</v>
      </c>
      <c r="E76" s="16">
        <f t="shared" si="42"/>
        <v>1.8499999999999905</v>
      </c>
      <c r="F76" s="18">
        <f t="shared" si="51"/>
        <v>78.75000000000003</v>
      </c>
      <c r="G76" s="15">
        <f t="shared" si="44"/>
        <v>234.34999999999712</v>
      </c>
      <c r="H76" s="16">
        <f t="shared" si="45"/>
        <v>2.349999999999983</v>
      </c>
      <c r="I76" s="18">
        <f t="shared" si="52"/>
        <v>106.99999999999984</v>
      </c>
      <c r="J76" s="15">
        <f t="shared" si="46"/>
        <v>234.84999999999667</v>
      </c>
      <c r="K76" s="16">
        <f t="shared" si="47"/>
        <v>2.8499999999999726</v>
      </c>
      <c r="L76" s="18">
        <f t="shared" si="53"/>
        <v>138.24999999999983</v>
      </c>
      <c r="M76" s="46"/>
      <c r="N76" s="51"/>
      <c r="O76" s="52"/>
      <c r="P76" s="6"/>
      <c r="Q76" s="6"/>
      <c r="R76" s="6"/>
      <c r="S76" s="6"/>
      <c r="T76" s="6"/>
    </row>
    <row r="77" spans="1:20" ht="16.5" customHeight="1">
      <c r="A77" s="15">
        <f t="shared" si="38"/>
        <v>233.35999999999802</v>
      </c>
      <c r="B77" s="16">
        <f t="shared" si="39"/>
        <v>1.35999999999999</v>
      </c>
      <c r="C77" s="18">
        <f t="shared" si="50"/>
        <v>55.199999999999974</v>
      </c>
      <c r="D77" s="15">
        <f t="shared" si="41"/>
        <v>233.85999999999757</v>
      </c>
      <c r="E77" s="16">
        <f t="shared" si="42"/>
        <v>1.8599999999999905</v>
      </c>
      <c r="F77" s="18">
        <f t="shared" si="51"/>
        <v>79.30000000000003</v>
      </c>
      <c r="G77" s="15">
        <f t="shared" si="44"/>
        <v>234.35999999999711</v>
      </c>
      <c r="H77" s="16">
        <f t="shared" si="45"/>
        <v>2.359999999999983</v>
      </c>
      <c r="I77" s="18">
        <f t="shared" si="52"/>
        <v>107.59999999999984</v>
      </c>
      <c r="J77" s="15">
        <f t="shared" si="46"/>
        <v>234.85999999999666</v>
      </c>
      <c r="K77" s="16">
        <f t="shared" si="47"/>
        <v>2.8599999999999723</v>
      </c>
      <c r="L77" s="18">
        <f t="shared" si="53"/>
        <v>138.89999999999984</v>
      </c>
      <c r="M77" s="46"/>
      <c r="N77" s="51"/>
      <c r="O77" s="52"/>
      <c r="P77" s="6"/>
      <c r="Q77" s="6"/>
      <c r="R77" s="6"/>
      <c r="S77" s="6"/>
      <c r="T77" s="6"/>
    </row>
    <row r="78" spans="1:20" ht="16.5" customHeight="1">
      <c r="A78" s="15">
        <f t="shared" si="38"/>
        <v>233.36999999999802</v>
      </c>
      <c r="B78" s="16">
        <f t="shared" si="39"/>
        <v>1.3699999999999901</v>
      </c>
      <c r="C78" s="18">
        <f t="shared" si="50"/>
        <v>55.64999999999998</v>
      </c>
      <c r="D78" s="15">
        <f t="shared" si="41"/>
        <v>233.86999999999756</v>
      </c>
      <c r="E78" s="16">
        <f t="shared" si="42"/>
        <v>1.8699999999999906</v>
      </c>
      <c r="F78" s="18">
        <f t="shared" si="51"/>
        <v>79.85000000000002</v>
      </c>
      <c r="G78" s="15">
        <f t="shared" si="44"/>
        <v>234.3699999999971</v>
      </c>
      <c r="H78" s="16">
        <f t="shared" si="45"/>
        <v>2.369999999999983</v>
      </c>
      <c r="I78" s="18">
        <f t="shared" si="52"/>
        <v>108.19999999999983</v>
      </c>
      <c r="J78" s="15">
        <f t="shared" si="46"/>
        <v>234.86999999999665</v>
      </c>
      <c r="K78" s="16">
        <f t="shared" si="47"/>
        <v>2.869999999999972</v>
      </c>
      <c r="L78" s="18">
        <f t="shared" si="53"/>
        <v>139.54999999999984</v>
      </c>
      <c r="M78" s="46"/>
      <c r="N78" s="51"/>
      <c r="O78" s="52"/>
      <c r="P78" s="6"/>
      <c r="Q78" s="6"/>
      <c r="R78" s="6"/>
      <c r="S78" s="6"/>
      <c r="T78" s="6"/>
    </row>
    <row r="79" spans="1:20" ht="16.5" customHeight="1">
      <c r="A79" s="15">
        <f t="shared" si="38"/>
        <v>233.379999999998</v>
      </c>
      <c r="B79" s="16">
        <f t="shared" si="39"/>
        <v>1.3799999999999901</v>
      </c>
      <c r="C79" s="18">
        <f t="shared" si="50"/>
        <v>56.09999999999998</v>
      </c>
      <c r="D79" s="15">
        <f t="shared" si="41"/>
        <v>233.87999999999755</v>
      </c>
      <c r="E79" s="16">
        <f t="shared" si="42"/>
        <v>1.8799999999999906</v>
      </c>
      <c r="F79" s="18">
        <f t="shared" si="51"/>
        <v>80.40000000000002</v>
      </c>
      <c r="G79" s="15">
        <f t="shared" si="44"/>
        <v>234.3799999999971</v>
      </c>
      <c r="H79" s="16">
        <f t="shared" si="45"/>
        <v>2.3799999999999826</v>
      </c>
      <c r="I79" s="18">
        <f t="shared" si="52"/>
        <v>108.79999999999983</v>
      </c>
      <c r="J79" s="15">
        <f t="shared" si="46"/>
        <v>234.87999999999664</v>
      </c>
      <c r="K79" s="16">
        <f t="shared" si="47"/>
        <v>2.879999999999972</v>
      </c>
      <c r="L79" s="18">
        <f t="shared" si="53"/>
        <v>140.19999999999985</v>
      </c>
      <c r="M79" s="4"/>
      <c r="N79" s="29"/>
      <c r="O79" s="3"/>
      <c r="P79" s="6"/>
      <c r="Q79" s="6"/>
      <c r="R79" s="6"/>
      <c r="S79" s="6"/>
      <c r="T79" s="6"/>
    </row>
    <row r="80" spans="1:20" ht="16.5" customHeight="1">
      <c r="A80" s="15">
        <f t="shared" si="38"/>
        <v>233.389999999998</v>
      </c>
      <c r="B80" s="16">
        <f t="shared" si="39"/>
        <v>1.3899999999999901</v>
      </c>
      <c r="C80" s="18">
        <f t="shared" si="50"/>
        <v>56.54999999999998</v>
      </c>
      <c r="D80" s="15">
        <f t="shared" si="41"/>
        <v>233.88999999999754</v>
      </c>
      <c r="E80" s="16">
        <f t="shared" si="42"/>
        <v>1.8899999999999906</v>
      </c>
      <c r="F80" s="18">
        <f t="shared" si="51"/>
        <v>80.95000000000002</v>
      </c>
      <c r="G80" s="15">
        <f t="shared" si="44"/>
        <v>234.3899999999971</v>
      </c>
      <c r="H80" s="16">
        <f t="shared" si="45"/>
        <v>2.3899999999999824</v>
      </c>
      <c r="I80" s="18">
        <f t="shared" si="52"/>
        <v>109.39999999999982</v>
      </c>
      <c r="J80" s="15">
        <f t="shared" si="46"/>
        <v>234.88999999999663</v>
      </c>
      <c r="K80" s="16">
        <f t="shared" si="47"/>
        <v>2.8899999999999717</v>
      </c>
      <c r="L80" s="18">
        <f t="shared" si="53"/>
        <v>140.84999999999985</v>
      </c>
      <c r="M80" s="4"/>
      <c r="N80" s="29"/>
      <c r="O80" s="3"/>
      <c r="P80" s="6"/>
      <c r="Q80" s="6"/>
      <c r="R80" s="6"/>
      <c r="S80" s="6"/>
      <c r="T80" s="6"/>
    </row>
    <row r="81" spans="1:20" ht="16.5" customHeight="1">
      <c r="A81" s="19">
        <f t="shared" si="38"/>
        <v>233.399999999998</v>
      </c>
      <c r="B81" s="20">
        <f t="shared" si="39"/>
        <v>1.3999999999999901</v>
      </c>
      <c r="C81" s="21">
        <f t="shared" si="50"/>
        <v>56.999999999999986</v>
      </c>
      <c r="D81" s="19">
        <f t="shared" si="41"/>
        <v>233.89999999999753</v>
      </c>
      <c r="E81" s="20">
        <f t="shared" si="42"/>
        <v>1.8999999999999906</v>
      </c>
      <c r="F81" s="21">
        <f t="shared" si="51"/>
        <v>81.50000000000001</v>
      </c>
      <c r="G81" s="19">
        <f t="shared" si="44"/>
        <v>234.39999999999708</v>
      </c>
      <c r="H81" s="20">
        <f t="shared" si="45"/>
        <v>2.399999999999982</v>
      </c>
      <c r="I81" s="21">
        <f t="shared" si="52"/>
        <v>109.99999999999982</v>
      </c>
      <c r="J81" s="19">
        <f t="shared" si="46"/>
        <v>234.89999999999662</v>
      </c>
      <c r="K81" s="20">
        <f t="shared" si="47"/>
        <v>2.8999999999999715</v>
      </c>
      <c r="L81" s="21">
        <f t="shared" si="53"/>
        <v>141.49999999999986</v>
      </c>
      <c r="M81" s="4"/>
      <c r="N81" s="29"/>
      <c r="O81" s="3"/>
      <c r="P81" s="6"/>
      <c r="Q81" s="6"/>
      <c r="R81" s="6"/>
      <c r="S81" s="6"/>
      <c r="T81" s="6"/>
    </row>
    <row r="82" spans="1:20" ht="16.5" customHeight="1">
      <c r="A82" s="22">
        <f t="shared" si="38"/>
        <v>233.40999999999798</v>
      </c>
      <c r="B82" s="23">
        <f t="shared" si="39"/>
        <v>1.4099999999999902</v>
      </c>
      <c r="C82" s="25">
        <f aca="true" t="shared" si="54" ref="C82:C91">+C81+$N$28/10</f>
        <v>57.44999999999999</v>
      </c>
      <c r="D82" s="22">
        <f t="shared" si="41"/>
        <v>233.90999999999752</v>
      </c>
      <c r="E82" s="23">
        <f t="shared" si="42"/>
        <v>1.9099999999999906</v>
      </c>
      <c r="F82" s="13">
        <f>+F81+$N$33/10</f>
        <v>82.05000000000001</v>
      </c>
      <c r="G82" s="22">
        <f t="shared" si="44"/>
        <v>234.40999999999707</v>
      </c>
      <c r="H82" s="23">
        <f t="shared" si="45"/>
        <v>2.409999999999982</v>
      </c>
      <c r="I82" s="13">
        <f>+I81+$N$38/10</f>
        <v>110.59999999999981</v>
      </c>
      <c r="J82" s="22">
        <f t="shared" si="46"/>
        <v>234.90999999999661</v>
      </c>
      <c r="K82" s="23">
        <f t="shared" si="47"/>
        <v>2.9099999999999713</v>
      </c>
      <c r="L82" s="13">
        <f>+L81+$N$43/10</f>
        <v>142.14999999999986</v>
      </c>
      <c r="M82" s="30"/>
      <c r="N82" s="29"/>
      <c r="O82" s="3"/>
      <c r="P82" s="6"/>
      <c r="Q82" s="6"/>
      <c r="R82" s="6"/>
      <c r="S82" s="6"/>
      <c r="T82" s="6"/>
    </row>
    <row r="83" spans="1:20" ht="16.5" customHeight="1">
      <c r="A83" s="15">
        <f t="shared" si="38"/>
        <v>233.41999999999797</v>
      </c>
      <c r="B83" s="16">
        <f t="shared" si="39"/>
        <v>1.4199999999999902</v>
      </c>
      <c r="C83" s="18">
        <f t="shared" si="54"/>
        <v>57.89999999999999</v>
      </c>
      <c r="D83" s="15">
        <f t="shared" si="41"/>
        <v>233.91999999999751</v>
      </c>
      <c r="E83" s="16">
        <f t="shared" si="42"/>
        <v>1.9199999999999906</v>
      </c>
      <c r="F83" s="18">
        <f aca="true" t="shared" si="55" ref="F83:F91">+F82+$N$33/10</f>
        <v>82.60000000000001</v>
      </c>
      <c r="G83" s="15">
        <f t="shared" si="44"/>
        <v>234.41999999999706</v>
      </c>
      <c r="H83" s="16">
        <f t="shared" si="45"/>
        <v>2.4199999999999817</v>
      </c>
      <c r="I83" s="18">
        <f aca="true" t="shared" si="56" ref="I83:I91">+I82+$N$38/10</f>
        <v>111.1999999999998</v>
      </c>
      <c r="J83" s="15">
        <f t="shared" si="46"/>
        <v>234.9199999999966</v>
      </c>
      <c r="K83" s="16">
        <f t="shared" si="47"/>
        <v>2.919999999999971</v>
      </c>
      <c r="L83" s="18">
        <f aca="true" t="shared" si="57" ref="L83:L91">+L82+$N$43/10</f>
        <v>142.79999999999987</v>
      </c>
      <c r="M83" s="30"/>
      <c r="N83" s="29"/>
      <c r="O83" s="3"/>
      <c r="P83" s="6"/>
      <c r="Q83" s="6"/>
      <c r="R83" s="6"/>
      <c r="S83" s="6"/>
      <c r="T83" s="6"/>
    </row>
    <row r="84" spans="1:20" ht="16.5" customHeight="1">
      <c r="A84" s="15">
        <f t="shared" si="38"/>
        <v>233.42999999999796</v>
      </c>
      <c r="B84" s="16">
        <f t="shared" si="39"/>
        <v>1.4299999999999902</v>
      </c>
      <c r="C84" s="18">
        <f t="shared" si="54"/>
        <v>58.349999999999994</v>
      </c>
      <c r="D84" s="15">
        <f t="shared" si="41"/>
        <v>233.9299999999975</v>
      </c>
      <c r="E84" s="16">
        <f t="shared" si="42"/>
        <v>1.9299999999999906</v>
      </c>
      <c r="F84" s="18">
        <f t="shared" si="55"/>
        <v>83.15</v>
      </c>
      <c r="G84" s="15">
        <f t="shared" si="44"/>
        <v>234.42999999999705</v>
      </c>
      <c r="H84" s="16">
        <f t="shared" si="45"/>
        <v>2.4299999999999815</v>
      </c>
      <c r="I84" s="18">
        <f t="shared" si="56"/>
        <v>111.7999999999998</v>
      </c>
      <c r="J84" s="15">
        <f t="shared" si="46"/>
        <v>234.9299999999966</v>
      </c>
      <c r="K84" s="16">
        <f t="shared" si="47"/>
        <v>2.929999999999971</v>
      </c>
      <c r="L84" s="18">
        <f t="shared" si="57"/>
        <v>143.44999999999987</v>
      </c>
      <c r="M84" s="30"/>
      <c r="N84" s="29"/>
      <c r="O84" s="3"/>
      <c r="P84" s="6"/>
      <c r="Q84" s="6"/>
      <c r="R84" s="6"/>
      <c r="S84" s="6"/>
      <c r="T84" s="6"/>
    </row>
    <row r="85" spans="1:20" ht="16.5" customHeight="1">
      <c r="A85" s="15">
        <f t="shared" si="38"/>
        <v>233.43999999999795</v>
      </c>
      <c r="B85" s="16">
        <f t="shared" si="39"/>
        <v>1.4399999999999902</v>
      </c>
      <c r="C85" s="18">
        <f t="shared" si="54"/>
        <v>58.8</v>
      </c>
      <c r="D85" s="15">
        <f t="shared" si="41"/>
        <v>233.9399999999975</v>
      </c>
      <c r="E85" s="16">
        <f t="shared" si="42"/>
        <v>1.9399999999999906</v>
      </c>
      <c r="F85" s="18">
        <f t="shared" si="55"/>
        <v>83.7</v>
      </c>
      <c r="G85" s="15">
        <f t="shared" si="44"/>
        <v>234.43999999999704</v>
      </c>
      <c r="H85" s="16">
        <f t="shared" si="45"/>
        <v>2.4399999999999813</v>
      </c>
      <c r="I85" s="18">
        <f t="shared" si="56"/>
        <v>112.39999999999979</v>
      </c>
      <c r="J85" s="15">
        <f t="shared" si="46"/>
        <v>234.9399999999966</v>
      </c>
      <c r="K85" s="16">
        <f t="shared" si="47"/>
        <v>2.9399999999999706</v>
      </c>
      <c r="L85" s="18">
        <f t="shared" si="57"/>
        <v>144.09999999999988</v>
      </c>
      <c r="M85" s="30"/>
      <c r="N85" s="29"/>
      <c r="O85" s="3"/>
      <c r="P85" s="6"/>
      <c r="Q85" s="6"/>
      <c r="R85" s="6"/>
      <c r="S85" s="6"/>
      <c r="T85" s="6"/>
    </row>
    <row r="86" spans="1:20" ht="16.5" customHeight="1">
      <c r="A86" s="15">
        <f t="shared" si="38"/>
        <v>233.44999999999794</v>
      </c>
      <c r="B86" s="16">
        <f t="shared" si="39"/>
        <v>1.4499999999999902</v>
      </c>
      <c r="C86" s="18">
        <f t="shared" si="54"/>
        <v>59.25</v>
      </c>
      <c r="D86" s="15">
        <f t="shared" si="41"/>
        <v>233.9499999999975</v>
      </c>
      <c r="E86" s="16">
        <f t="shared" si="42"/>
        <v>1.9499999999999906</v>
      </c>
      <c r="F86" s="18">
        <f t="shared" si="55"/>
        <v>84.25</v>
      </c>
      <c r="G86" s="15">
        <f t="shared" si="44"/>
        <v>234.44999999999703</v>
      </c>
      <c r="H86" s="16">
        <f t="shared" si="45"/>
        <v>2.449999999999981</v>
      </c>
      <c r="I86" s="18">
        <f t="shared" si="56"/>
        <v>112.99999999999979</v>
      </c>
      <c r="J86" s="15">
        <f t="shared" si="46"/>
        <v>234.94999999999658</v>
      </c>
      <c r="K86" s="16">
        <f t="shared" si="47"/>
        <v>2.9499999999999704</v>
      </c>
      <c r="L86" s="18">
        <f t="shared" si="57"/>
        <v>144.7499999999999</v>
      </c>
      <c r="M86" s="30"/>
      <c r="N86" s="29"/>
      <c r="O86" s="3"/>
      <c r="P86" s="6"/>
      <c r="Q86" s="6"/>
      <c r="R86" s="6"/>
      <c r="S86" s="6"/>
      <c r="T86" s="6"/>
    </row>
    <row r="87" spans="1:20" ht="16.5" customHeight="1">
      <c r="A87" s="15">
        <f t="shared" si="38"/>
        <v>233.45999999999793</v>
      </c>
      <c r="B87" s="16">
        <f t="shared" si="39"/>
        <v>1.4599999999999902</v>
      </c>
      <c r="C87" s="18">
        <f t="shared" si="54"/>
        <v>59.7</v>
      </c>
      <c r="D87" s="15">
        <f t="shared" si="41"/>
        <v>233.95999999999748</v>
      </c>
      <c r="E87" s="16">
        <f t="shared" si="42"/>
        <v>1.9599999999999906</v>
      </c>
      <c r="F87" s="18">
        <f t="shared" si="55"/>
        <v>84.8</v>
      </c>
      <c r="G87" s="15">
        <f t="shared" si="44"/>
        <v>234.45999999999702</v>
      </c>
      <c r="H87" s="16">
        <f t="shared" si="45"/>
        <v>2.459999999999981</v>
      </c>
      <c r="I87" s="18">
        <f t="shared" si="56"/>
        <v>113.59999999999978</v>
      </c>
      <c r="J87" s="15">
        <f t="shared" si="46"/>
        <v>234.95999999999657</v>
      </c>
      <c r="K87" s="16">
        <f t="shared" si="47"/>
        <v>2.95999999999997</v>
      </c>
      <c r="L87" s="18">
        <f t="shared" si="57"/>
        <v>145.3999999999999</v>
      </c>
      <c r="M87" s="30"/>
      <c r="N87" s="29"/>
      <c r="O87" s="3"/>
      <c r="P87" s="6"/>
      <c r="Q87" s="6"/>
      <c r="R87" s="6"/>
      <c r="S87" s="6"/>
      <c r="T87" s="6"/>
    </row>
    <row r="88" spans="1:20" ht="16.5" customHeight="1">
      <c r="A88" s="15">
        <f t="shared" si="38"/>
        <v>233.46999999999792</v>
      </c>
      <c r="B88" s="16">
        <f t="shared" si="39"/>
        <v>1.4699999999999902</v>
      </c>
      <c r="C88" s="18">
        <f t="shared" si="54"/>
        <v>60.150000000000006</v>
      </c>
      <c r="D88" s="15">
        <f t="shared" si="41"/>
        <v>233.96999999999747</v>
      </c>
      <c r="E88" s="16">
        <f t="shared" si="42"/>
        <v>1.9699999999999906</v>
      </c>
      <c r="F88" s="18">
        <f t="shared" si="55"/>
        <v>85.35</v>
      </c>
      <c r="G88" s="15">
        <f t="shared" si="44"/>
        <v>234.46999999999701</v>
      </c>
      <c r="H88" s="16">
        <f t="shared" si="45"/>
        <v>2.4699999999999807</v>
      </c>
      <c r="I88" s="18">
        <f t="shared" si="56"/>
        <v>114.19999999999978</v>
      </c>
      <c r="J88" s="15">
        <f t="shared" si="46"/>
        <v>234.96999999999656</v>
      </c>
      <c r="K88" s="16">
        <f t="shared" si="47"/>
        <v>2.96999999999997</v>
      </c>
      <c r="L88" s="18">
        <f t="shared" si="57"/>
        <v>146.0499999999999</v>
      </c>
      <c r="M88" s="30"/>
      <c r="N88" s="29"/>
      <c r="O88" s="3"/>
      <c r="P88" s="6"/>
      <c r="Q88" s="6"/>
      <c r="R88" s="6"/>
      <c r="S88" s="6"/>
      <c r="T88" s="6"/>
    </row>
    <row r="89" spans="1:20" ht="16.5" customHeight="1">
      <c r="A89" s="15">
        <f t="shared" si="38"/>
        <v>233.47999999999791</v>
      </c>
      <c r="B89" s="16">
        <f t="shared" si="39"/>
        <v>1.4799999999999902</v>
      </c>
      <c r="C89" s="18">
        <f t="shared" si="54"/>
        <v>60.60000000000001</v>
      </c>
      <c r="D89" s="15">
        <f t="shared" si="41"/>
        <v>233.97999999999746</v>
      </c>
      <c r="E89" s="16">
        <f t="shared" si="42"/>
        <v>1.9799999999999907</v>
      </c>
      <c r="F89" s="18">
        <f t="shared" si="55"/>
        <v>85.89999999999999</v>
      </c>
      <c r="G89" s="15">
        <f t="shared" si="44"/>
        <v>234.479999999997</v>
      </c>
      <c r="H89" s="16">
        <f t="shared" si="45"/>
        <v>2.4799999999999804</v>
      </c>
      <c r="I89" s="18">
        <f t="shared" si="56"/>
        <v>114.79999999999977</v>
      </c>
      <c r="J89" s="15">
        <f t="shared" si="46"/>
        <v>234.97999999999655</v>
      </c>
      <c r="K89" s="16">
        <f t="shared" si="47"/>
        <v>2.97999999999997</v>
      </c>
      <c r="L89" s="18">
        <f t="shared" si="57"/>
        <v>146.6999999999999</v>
      </c>
      <c r="M89" s="30"/>
      <c r="N89" s="29"/>
      <c r="O89" s="3"/>
      <c r="P89" s="6"/>
      <c r="Q89" s="6"/>
      <c r="R89" s="6"/>
      <c r="S89" s="6"/>
      <c r="T89" s="6"/>
    </row>
    <row r="90" spans="1:20" ht="16.5" customHeight="1">
      <c r="A90" s="15">
        <f t="shared" si="38"/>
        <v>233.4899999999979</v>
      </c>
      <c r="B90" s="16">
        <f t="shared" si="39"/>
        <v>1.4899999999999902</v>
      </c>
      <c r="C90" s="18">
        <f t="shared" si="54"/>
        <v>61.05000000000001</v>
      </c>
      <c r="D90" s="15">
        <f t="shared" si="41"/>
        <v>233.98999999999745</v>
      </c>
      <c r="E90" s="16">
        <f t="shared" si="42"/>
        <v>1.9899999999999907</v>
      </c>
      <c r="F90" s="18">
        <f t="shared" si="55"/>
        <v>86.44999999999999</v>
      </c>
      <c r="G90" s="15">
        <f t="shared" si="44"/>
        <v>234.489999999997</v>
      </c>
      <c r="H90" s="16">
        <f t="shared" si="45"/>
        <v>2.4899999999999802</v>
      </c>
      <c r="I90" s="18">
        <f t="shared" si="56"/>
        <v>115.39999999999976</v>
      </c>
      <c r="J90" s="15">
        <f t="shared" si="46"/>
        <v>234.98999999999654</v>
      </c>
      <c r="K90" s="16">
        <f t="shared" si="47"/>
        <v>2.9899999999999696</v>
      </c>
      <c r="L90" s="18">
        <f t="shared" si="57"/>
        <v>147.3499999999999</v>
      </c>
      <c r="M90" s="30"/>
      <c r="N90" s="29"/>
      <c r="O90" s="3"/>
      <c r="P90" s="6"/>
      <c r="Q90" s="6"/>
      <c r="R90" s="6"/>
      <c r="S90" s="6"/>
      <c r="T90" s="6"/>
    </row>
    <row r="91" spans="1:20" ht="16.5" customHeight="1">
      <c r="A91" s="19">
        <f t="shared" si="38"/>
        <v>233.4999999999979</v>
      </c>
      <c r="B91" s="20">
        <f t="shared" si="39"/>
        <v>1.4999999999999902</v>
      </c>
      <c r="C91" s="21">
        <f t="shared" si="54"/>
        <v>61.500000000000014</v>
      </c>
      <c r="D91" s="19">
        <f t="shared" si="41"/>
        <v>233.99999999999744</v>
      </c>
      <c r="E91" s="20">
        <f t="shared" si="42"/>
        <v>1.9999999999999907</v>
      </c>
      <c r="F91" s="21">
        <f t="shared" si="55"/>
        <v>86.99999999999999</v>
      </c>
      <c r="G91" s="19">
        <f t="shared" si="44"/>
        <v>234.499999999997</v>
      </c>
      <c r="H91" s="20">
        <f t="shared" si="45"/>
        <v>2.49999999999998</v>
      </c>
      <c r="I91" s="21">
        <f t="shared" si="56"/>
        <v>115.99999999999976</v>
      </c>
      <c r="J91" s="19">
        <f t="shared" si="46"/>
        <v>234.99999999999653</v>
      </c>
      <c r="K91" s="20">
        <f t="shared" si="47"/>
        <v>2.9999999999999694</v>
      </c>
      <c r="L91" s="21">
        <f t="shared" si="57"/>
        <v>147.99999999999991</v>
      </c>
      <c r="M91" s="30"/>
      <c r="N91" s="29"/>
      <c r="O91" s="3"/>
      <c r="P91" s="6"/>
      <c r="Q91" s="6"/>
      <c r="R91" s="6"/>
      <c r="S91" s="6"/>
      <c r="T91" s="6"/>
    </row>
    <row r="92" spans="1:20" ht="16.5" customHeight="1">
      <c r="A92" s="22">
        <f t="shared" si="38"/>
        <v>233.5099999999979</v>
      </c>
      <c r="B92" s="23">
        <f t="shared" si="39"/>
        <v>1.5099999999999902</v>
      </c>
      <c r="C92" s="25">
        <f aca="true" t="shared" si="58" ref="C92:C101">+C91+$N$29/10</f>
        <v>61.95000000000002</v>
      </c>
      <c r="D92" s="22">
        <f t="shared" si="41"/>
        <v>234.00999999999743</v>
      </c>
      <c r="E92" s="23">
        <f t="shared" si="42"/>
        <v>2.0099999999999905</v>
      </c>
      <c r="F92" s="13">
        <f>+F91+$N$34/10</f>
        <v>87.54999999999998</v>
      </c>
      <c r="G92" s="22">
        <f t="shared" si="44"/>
        <v>234.50999999999698</v>
      </c>
      <c r="H92" s="23">
        <f t="shared" si="45"/>
        <v>2.50999999999998</v>
      </c>
      <c r="I92" s="13">
        <f>+I91+$N$39/10</f>
        <v>116.59999999999975</v>
      </c>
      <c r="J92" s="22">
        <f t="shared" si="46"/>
        <v>235.00999999999652</v>
      </c>
      <c r="K92" s="23">
        <f t="shared" si="47"/>
        <v>3.009999999999969</v>
      </c>
      <c r="L92" s="13">
        <f>+L91+$N$44/10</f>
        <v>148.6999999999999</v>
      </c>
      <c r="M92" s="30"/>
      <c r="N92" s="29"/>
      <c r="O92" s="3"/>
      <c r="P92" s="6"/>
      <c r="Q92" s="6"/>
      <c r="R92" s="6"/>
      <c r="S92" s="6"/>
      <c r="T92" s="6"/>
    </row>
    <row r="93" spans="1:20" ht="16.5" customHeight="1">
      <c r="A93" s="15">
        <f t="shared" si="38"/>
        <v>233.51999999999788</v>
      </c>
      <c r="B93" s="16">
        <f t="shared" si="39"/>
        <v>1.5199999999999902</v>
      </c>
      <c r="C93" s="18">
        <f t="shared" si="58"/>
        <v>62.40000000000002</v>
      </c>
      <c r="D93" s="15">
        <f t="shared" si="41"/>
        <v>234.01999999999742</v>
      </c>
      <c r="E93" s="16">
        <f t="shared" si="42"/>
        <v>2.0199999999999902</v>
      </c>
      <c r="F93" s="18">
        <f aca="true" t="shared" si="59" ref="F93:F101">+F92+$N$34/10</f>
        <v>88.09999999999998</v>
      </c>
      <c r="G93" s="15">
        <f t="shared" si="44"/>
        <v>234.51999999999697</v>
      </c>
      <c r="H93" s="16">
        <f t="shared" si="45"/>
        <v>2.5199999999999796</v>
      </c>
      <c r="I93" s="18">
        <f aca="true" t="shared" si="60" ref="I93:I100">+I92+$N$39/10</f>
        <v>117.19999999999975</v>
      </c>
      <c r="J93" s="15">
        <f t="shared" si="46"/>
        <v>235.01999999999651</v>
      </c>
      <c r="K93" s="16">
        <f t="shared" si="47"/>
        <v>3.019999999999969</v>
      </c>
      <c r="L93" s="18">
        <f aca="true" t="shared" si="61" ref="L93:L101">+L92+$N$44/10</f>
        <v>149.3999999999999</v>
      </c>
      <c r="M93" s="30"/>
      <c r="N93" s="29"/>
      <c r="O93" s="3"/>
      <c r="P93" s="6"/>
      <c r="Q93" s="6"/>
      <c r="R93" s="6"/>
      <c r="S93" s="6"/>
      <c r="T93" s="6"/>
    </row>
    <row r="94" spans="1:20" ht="16.5" customHeight="1">
      <c r="A94" s="15">
        <f aca="true" t="shared" si="62" ref="A94:A110">+A93+0.01</f>
        <v>233.52999999999787</v>
      </c>
      <c r="B94" s="16">
        <f aca="true" t="shared" si="63" ref="B94:B110">B93+0.01</f>
        <v>1.5299999999999903</v>
      </c>
      <c r="C94" s="18">
        <f t="shared" si="58"/>
        <v>62.85000000000002</v>
      </c>
      <c r="D94" s="15">
        <f aca="true" t="shared" si="64" ref="D94:D110">+D93+0.01</f>
        <v>234.02999999999741</v>
      </c>
      <c r="E94" s="16">
        <f aca="true" t="shared" si="65" ref="E94:E110">E93+0.01</f>
        <v>2.02999999999999</v>
      </c>
      <c r="F94" s="18">
        <f t="shared" si="59"/>
        <v>88.64999999999998</v>
      </c>
      <c r="G94" s="15">
        <f aca="true" t="shared" si="66" ref="G94:G110">+G93+0.01</f>
        <v>234.52999999999696</v>
      </c>
      <c r="H94" s="16">
        <f aca="true" t="shared" si="67" ref="H94:H110">H93+0.01</f>
        <v>2.5299999999999794</v>
      </c>
      <c r="I94" s="18">
        <f t="shared" si="60"/>
        <v>117.79999999999974</v>
      </c>
      <c r="J94" s="15">
        <f aca="true" t="shared" si="68" ref="J94:J110">+J93+0.01</f>
        <v>235.0299999999965</v>
      </c>
      <c r="K94" s="16">
        <f aca="true" t="shared" si="69" ref="K94:K110">K93+0.01</f>
        <v>3.0299999999999687</v>
      </c>
      <c r="L94" s="18">
        <f t="shared" si="61"/>
        <v>150.09999999999988</v>
      </c>
      <c r="M94" s="30"/>
      <c r="N94" s="29"/>
      <c r="O94" s="3"/>
      <c r="P94" s="6"/>
      <c r="Q94" s="6"/>
      <c r="R94" s="6"/>
      <c r="S94" s="6"/>
      <c r="T94" s="6"/>
    </row>
    <row r="95" spans="1:20" ht="16.5" customHeight="1">
      <c r="A95" s="15">
        <f t="shared" si="62"/>
        <v>233.53999999999786</v>
      </c>
      <c r="B95" s="16">
        <f t="shared" si="63"/>
        <v>1.5399999999999903</v>
      </c>
      <c r="C95" s="18">
        <f t="shared" si="58"/>
        <v>63.300000000000026</v>
      </c>
      <c r="D95" s="15">
        <f t="shared" si="64"/>
        <v>234.0399999999974</v>
      </c>
      <c r="E95" s="16">
        <f t="shared" si="65"/>
        <v>2.03999999999999</v>
      </c>
      <c r="F95" s="18">
        <f t="shared" si="59"/>
        <v>89.19999999999997</v>
      </c>
      <c r="G95" s="15">
        <f t="shared" si="66"/>
        <v>234.53999999999695</v>
      </c>
      <c r="H95" s="16">
        <f t="shared" si="67"/>
        <v>2.539999999999979</v>
      </c>
      <c r="I95" s="18">
        <f t="shared" si="60"/>
        <v>118.39999999999974</v>
      </c>
      <c r="J95" s="15">
        <f t="shared" si="68"/>
        <v>235.0399999999965</v>
      </c>
      <c r="K95" s="16">
        <f t="shared" si="69"/>
        <v>3.0399999999999685</v>
      </c>
      <c r="L95" s="18">
        <f t="shared" si="61"/>
        <v>150.79999999999987</v>
      </c>
      <c r="M95" s="30"/>
      <c r="N95" s="29"/>
      <c r="O95" s="3"/>
      <c r="P95" s="6"/>
      <c r="Q95" s="6"/>
      <c r="R95" s="6"/>
      <c r="S95" s="6"/>
      <c r="T95" s="6"/>
    </row>
    <row r="96" spans="1:20" ht="16.5" customHeight="1">
      <c r="A96" s="15">
        <f t="shared" si="62"/>
        <v>233.54999999999785</v>
      </c>
      <c r="B96" s="16">
        <f t="shared" si="63"/>
        <v>1.5499999999999903</v>
      </c>
      <c r="C96" s="18">
        <f t="shared" si="58"/>
        <v>63.75000000000003</v>
      </c>
      <c r="D96" s="15">
        <f t="shared" si="64"/>
        <v>234.0499999999974</v>
      </c>
      <c r="E96" s="16">
        <f t="shared" si="65"/>
        <v>2.0499999999999896</v>
      </c>
      <c r="F96" s="18">
        <f t="shared" si="59"/>
        <v>89.74999999999997</v>
      </c>
      <c r="G96" s="15">
        <f t="shared" si="66"/>
        <v>234.54999999999694</v>
      </c>
      <c r="H96" s="16">
        <f t="shared" si="67"/>
        <v>2.549999999999979</v>
      </c>
      <c r="I96" s="18">
        <f t="shared" si="60"/>
        <v>118.99999999999973</v>
      </c>
      <c r="J96" s="15">
        <f t="shared" si="68"/>
        <v>235.0499999999965</v>
      </c>
      <c r="K96" s="16">
        <f t="shared" si="69"/>
        <v>3.0499999999999683</v>
      </c>
      <c r="L96" s="18">
        <f t="shared" si="61"/>
        <v>151.49999999999986</v>
      </c>
      <c r="M96" s="30"/>
      <c r="N96" s="29"/>
      <c r="O96" s="3"/>
      <c r="P96" s="6"/>
      <c r="Q96" s="6"/>
      <c r="R96" s="6"/>
      <c r="S96" s="6"/>
      <c r="T96" s="6"/>
    </row>
    <row r="97" spans="1:20" ht="16.5" customHeight="1">
      <c r="A97" s="15">
        <f t="shared" si="62"/>
        <v>233.55999999999784</v>
      </c>
      <c r="B97" s="16">
        <f t="shared" si="63"/>
        <v>1.5599999999999903</v>
      </c>
      <c r="C97" s="18">
        <f t="shared" si="58"/>
        <v>64.20000000000003</v>
      </c>
      <c r="D97" s="15">
        <f t="shared" si="64"/>
        <v>234.0599999999974</v>
      </c>
      <c r="E97" s="16">
        <f t="shared" si="65"/>
        <v>2.0599999999999894</v>
      </c>
      <c r="F97" s="18">
        <f t="shared" si="59"/>
        <v>90.29999999999997</v>
      </c>
      <c r="G97" s="15">
        <f t="shared" si="66"/>
        <v>234.55999999999693</v>
      </c>
      <c r="H97" s="16">
        <f t="shared" si="67"/>
        <v>2.5599999999999787</v>
      </c>
      <c r="I97" s="18">
        <f t="shared" si="60"/>
        <v>119.59999999999972</v>
      </c>
      <c r="J97" s="15">
        <f t="shared" si="68"/>
        <v>235.05999999999648</v>
      </c>
      <c r="K97" s="16">
        <f t="shared" si="69"/>
        <v>3.059999999999968</v>
      </c>
      <c r="L97" s="18">
        <f t="shared" si="61"/>
        <v>152.19999999999985</v>
      </c>
      <c r="M97" s="30"/>
      <c r="N97" s="29"/>
      <c r="O97" s="3"/>
      <c r="P97" s="6"/>
      <c r="Q97" s="6"/>
      <c r="R97" s="6"/>
      <c r="S97" s="6"/>
      <c r="T97" s="6"/>
    </row>
    <row r="98" spans="1:20" ht="16.5" customHeight="1">
      <c r="A98" s="15">
        <f t="shared" si="62"/>
        <v>233.56999999999783</v>
      </c>
      <c r="B98" s="16">
        <f t="shared" si="63"/>
        <v>1.5699999999999903</v>
      </c>
      <c r="C98" s="18">
        <f t="shared" si="58"/>
        <v>64.65000000000003</v>
      </c>
      <c r="D98" s="15">
        <f t="shared" si="64"/>
        <v>234.06999999999738</v>
      </c>
      <c r="E98" s="16">
        <f t="shared" si="65"/>
        <v>2.069999999999989</v>
      </c>
      <c r="F98" s="18">
        <f t="shared" si="59"/>
        <v>90.84999999999997</v>
      </c>
      <c r="G98" s="15">
        <f t="shared" si="66"/>
        <v>234.56999999999692</v>
      </c>
      <c r="H98" s="16">
        <f t="shared" si="67"/>
        <v>2.5699999999999785</v>
      </c>
      <c r="I98" s="18">
        <f t="shared" si="60"/>
        <v>120.19999999999972</v>
      </c>
      <c r="J98" s="15">
        <f t="shared" si="68"/>
        <v>235.06999999999647</v>
      </c>
      <c r="K98" s="16">
        <f t="shared" si="69"/>
        <v>3.069999999999968</v>
      </c>
      <c r="L98" s="18">
        <f t="shared" si="61"/>
        <v>152.89999999999984</v>
      </c>
      <c r="M98" s="30"/>
      <c r="N98" s="29"/>
      <c r="O98" s="3"/>
      <c r="P98" s="6"/>
      <c r="Q98" s="6"/>
      <c r="R98" s="6"/>
      <c r="S98" s="6"/>
      <c r="T98" s="6"/>
    </row>
    <row r="99" spans="1:20" ht="16.5" customHeight="1">
      <c r="A99" s="15">
        <f t="shared" si="62"/>
        <v>233.57999999999782</v>
      </c>
      <c r="B99" s="16">
        <f t="shared" si="63"/>
        <v>1.5799999999999903</v>
      </c>
      <c r="C99" s="18">
        <f t="shared" si="58"/>
        <v>65.10000000000004</v>
      </c>
      <c r="D99" s="15">
        <f t="shared" si="64"/>
        <v>234.07999999999737</v>
      </c>
      <c r="E99" s="16">
        <f t="shared" si="65"/>
        <v>2.079999999999989</v>
      </c>
      <c r="F99" s="18">
        <f t="shared" si="59"/>
        <v>91.39999999999996</v>
      </c>
      <c r="G99" s="15">
        <f t="shared" si="66"/>
        <v>234.57999999999691</v>
      </c>
      <c r="H99" s="16">
        <f t="shared" si="67"/>
        <v>2.5799999999999783</v>
      </c>
      <c r="I99" s="18">
        <f t="shared" si="60"/>
        <v>120.79999999999971</v>
      </c>
      <c r="J99" s="15">
        <f t="shared" si="68"/>
        <v>235.07999999999646</v>
      </c>
      <c r="K99" s="16">
        <f t="shared" si="69"/>
        <v>3.0799999999999677</v>
      </c>
      <c r="L99" s="18">
        <f t="shared" si="61"/>
        <v>153.59999999999982</v>
      </c>
      <c r="M99" s="30"/>
      <c r="N99" s="29"/>
      <c r="O99" s="3"/>
      <c r="P99" s="6"/>
      <c r="Q99" s="6"/>
      <c r="R99" s="6"/>
      <c r="S99" s="6"/>
      <c r="T99" s="6"/>
    </row>
    <row r="100" spans="1:20" ht="16.5" customHeight="1">
      <c r="A100" s="15">
        <f t="shared" si="62"/>
        <v>233.58999999999781</v>
      </c>
      <c r="B100" s="16">
        <f t="shared" si="63"/>
        <v>1.5899999999999903</v>
      </c>
      <c r="C100" s="18">
        <f t="shared" si="58"/>
        <v>65.55000000000004</v>
      </c>
      <c r="D100" s="15">
        <f t="shared" si="64"/>
        <v>234.08999999999736</v>
      </c>
      <c r="E100" s="16">
        <f t="shared" si="65"/>
        <v>2.0899999999999888</v>
      </c>
      <c r="F100" s="18">
        <f t="shared" si="59"/>
        <v>91.94999999999996</v>
      </c>
      <c r="G100" s="15">
        <f t="shared" si="66"/>
        <v>234.5899999999969</v>
      </c>
      <c r="H100" s="16">
        <f t="shared" si="67"/>
        <v>2.589999999999978</v>
      </c>
      <c r="I100" s="18">
        <f t="shared" si="60"/>
        <v>121.39999999999971</v>
      </c>
      <c r="J100" s="15">
        <f t="shared" si="68"/>
        <v>235.08999999999645</v>
      </c>
      <c r="K100" s="16">
        <f t="shared" si="69"/>
        <v>3.0899999999999674</v>
      </c>
      <c r="L100" s="18">
        <f t="shared" si="61"/>
        <v>154.2999999999998</v>
      </c>
      <c r="M100" s="30"/>
      <c r="N100" s="29"/>
      <c r="O100" s="3"/>
      <c r="P100" s="6"/>
      <c r="Q100" s="6"/>
      <c r="R100" s="6"/>
      <c r="S100" s="6"/>
      <c r="T100" s="6"/>
    </row>
    <row r="101" spans="1:20" ht="16.5" customHeight="1">
      <c r="A101" s="19">
        <f t="shared" si="62"/>
        <v>233.5999999999978</v>
      </c>
      <c r="B101" s="20">
        <f t="shared" si="63"/>
        <v>1.5999999999999903</v>
      </c>
      <c r="C101" s="21">
        <f t="shared" si="58"/>
        <v>66.00000000000004</v>
      </c>
      <c r="D101" s="19">
        <f t="shared" si="64"/>
        <v>234.09999999999735</v>
      </c>
      <c r="E101" s="20">
        <f t="shared" si="65"/>
        <v>2.0999999999999885</v>
      </c>
      <c r="F101" s="21">
        <f t="shared" si="59"/>
        <v>92.49999999999996</v>
      </c>
      <c r="G101" s="19">
        <f t="shared" si="66"/>
        <v>234.5999999999969</v>
      </c>
      <c r="H101" s="20">
        <f t="shared" si="67"/>
        <v>2.599999999999978</v>
      </c>
      <c r="I101" s="21">
        <f>+I100+$N$39/10</f>
        <v>121.9999999999997</v>
      </c>
      <c r="J101" s="19">
        <f t="shared" si="68"/>
        <v>235.09999999999644</v>
      </c>
      <c r="K101" s="20">
        <f t="shared" si="69"/>
        <v>3.0999999999999672</v>
      </c>
      <c r="L101" s="21">
        <f t="shared" si="61"/>
        <v>154.9999999999998</v>
      </c>
      <c r="M101" s="30"/>
      <c r="N101" s="29"/>
      <c r="O101" s="3"/>
      <c r="P101" s="6"/>
      <c r="Q101" s="6"/>
      <c r="R101" s="6"/>
      <c r="S101" s="6"/>
      <c r="T101" s="6"/>
    </row>
    <row r="102" spans="1:20" ht="16.5" customHeight="1">
      <c r="A102" s="22">
        <f t="shared" si="62"/>
        <v>233.6099999999978</v>
      </c>
      <c r="B102" s="23">
        <f t="shared" si="63"/>
        <v>1.6099999999999903</v>
      </c>
      <c r="C102" s="25">
        <f aca="true" t="shared" si="70" ref="C102:C110">+C101+$N$30/10</f>
        <v>66.50000000000004</v>
      </c>
      <c r="D102" s="22">
        <f t="shared" si="64"/>
        <v>234.10999999999734</v>
      </c>
      <c r="E102" s="23">
        <f t="shared" si="65"/>
        <v>2.1099999999999883</v>
      </c>
      <c r="F102" s="13">
        <f>+F101+$N$35/10</f>
        <v>93.04999999999995</v>
      </c>
      <c r="G102" s="22">
        <f t="shared" si="66"/>
        <v>234.6099999999969</v>
      </c>
      <c r="H102" s="23">
        <f t="shared" si="67"/>
        <v>2.6099999999999777</v>
      </c>
      <c r="I102" s="13">
        <f>+I101+$N$40/10</f>
        <v>122.64999999999971</v>
      </c>
      <c r="J102" s="22">
        <f t="shared" si="68"/>
        <v>235.10999999999643</v>
      </c>
      <c r="K102" s="23">
        <f t="shared" si="69"/>
        <v>3.109999999999967</v>
      </c>
      <c r="L102" s="13">
        <f>+L101+$N$45/10</f>
        <v>155.6999999999998</v>
      </c>
      <c r="M102" s="30"/>
      <c r="N102" s="29"/>
      <c r="O102" s="3"/>
      <c r="P102" s="6"/>
      <c r="Q102" s="6"/>
      <c r="R102" s="6"/>
      <c r="S102" s="6"/>
      <c r="T102" s="6"/>
    </row>
    <row r="103" spans="1:20" ht="16.5" customHeight="1">
      <c r="A103" s="15">
        <f t="shared" si="62"/>
        <v>233.6199999999978</v>
      </c>
      <c r="B103" s="16">
        <f t="shared" si="63"/>
        <v>1.6199999999999903</v>
      </c>
      <c r="C103" s="18">
        <f t="shared" si="70"/>
        <v>67.00000000000004</v>
      </c>
      <c r="D103" s="15">
        <f t="shared" si="64"/>
        <v>234.11999999999733</v>
      </c>
      <c r="E103" s="16">
        <f t="shared" si="65"/>
        <v>2.119999999999988</v>
      </c>
      <c r="F103" s="18">
        <f aca="true" t="shared" si="71" ref="F103:F110">+F102+$N$35/10</f>
        <v>93.59999999999995</v>
      </c>
      <c r="G103" s="15">
        <f t="shared" si="66"/>
        <v>234.61999999999688</v>
      </c>
      <c r="H103" s="16">
        <f t="shared" si="67"/>
        <v>2.6199999999999775</v>
      </c>
      <c r="I103" s="18">
        <f aca="true" t="shared" si="72" ref="I103:I110">+I102+$N$40/10</f>
        <v>123.29999999999971</v>
      </c>
      <c r="J103" s="15">
        <f t="shared" si="68"/>
        <v>235.11999999999642</v>
      </c>
      <c r="K103" s="16">
        <f t="shared" si="69"/>
        <v>3.119999999999967</v>
      </c>
      <c r="L103" s="18">
        <f aca="true" t="shared" si="73" ref="L103:L110">+L102+$N$45/10</f>
        <v>156.39999999999978</v>
      </c>
      <c r="M103" s="30"/>
      <c r="N103" s="29"/>
      <c r="O103" s="3"/>
      <c r="P103" s="6"/>
      <c r="Q103" s="6"/>
      <c r="R103" s="6"/>
      <c r="S103" s="6"/>
      <c r="T103" s="6"/>
    </row>
    <row r="104" spans="1:20" ht="16.5" customHeight="1">
      <c r="A104" s="15">
        <f t="shared" si="62"/>
        <v>233.62999999999778</v>
      </c>
      <c r="B104" s="16">
        <f t="shared" si="63"/>
        <v>1.6299999999999903</v>
      </c>
      <c r="C104" s="18">
        <f t="shared" si="70"/>
        <v>67.50000000000004</v>
      </c>
      <c r="D104" s="15">
        <f t="shared" si="64"/>
        <v>234.12999999999732</v>
      </c>
      <c r="E104" s="16">
        <f t="shared" si="65"/>
        <v>2.129999999999988</v>
      </c>
      <c r="F104" s="18">
        <f t="shared" si="71"/>
        <v>94.14999999999995</v>
      </c>
      <c r="G104" s="15">
        <f t="shared" si="66"/>
        <v>234.62999999999687</v>
      </c>
      <c r="H104" s="16">
        <f t="shared" si="67"/>
        <v>2.6299999999999772</v>
      </c>
      <c r="I104" s="18">
        <f t="shared" si="72"/>
        <v>123.94999999999972</v>
      </c>
      <c r="J104" s="15">
        <f t="shared" si="68"/>
        <v>235.12999999999641</v>
      </c>
      <c r="K104" s="16">
        <f t="shared" si="69"/>
        <v>3.1299999999999666</v>
      </c>
      <c r="L104" s="18">
        <f t="shared" si="73"/>
        <v>157.09999999999977</v>
      </c>
      <c r="M104" s="30"/>
      <c r="N104" s="29"/>
      <c r="O104" s="3"/>
      <c r="P104" s="6"/>
      <c r="Q104" s="6"/>
      <c r="R104" s="6"/>
      <c r="S104" s="6"/>
      <c r="T104" s="6"/>
    </row>
    <row r="105" spans="1:20" ht="16.5" customHeight="1">
      <c r="A105" s="15">
        <f t="shared" si="62"/>
        <v>233.63999999999777</v>
      </c>
      <c r="B105" s="16">
        <f t="shared" si="63"/>
        <v>1.6399999999999904</v>
      </c>
      <c r="C105" s="18">
        <f t="shared" si="70"/>
        <v>68.00000000000004</v>
      </c>
      <c r="D105" s="15">
        <f t="shared" si="64"/>
        <v>234.13999999999731</v>
      </c>
      <c r="E105" s="16">
        <f t="shared" si="65"/>
        <v>2.1399999999999877</v>
      </c>
      <c r="F105" s="18">
        <f t="shared" si="71"/>
        <v>94.69999999999995</v>
      </c>
      <c r="G105" s="15">
        <f t="shared" si="66"/>
        <v>234.63999999999686</v>
      </c>
      <c r="H105" s="16">
        <f t="shared" si="67"/>
        <v>2.639999999999977</v>
      </c>
      <c r="I105" s="18">
        <f t="shared" si="72"/>
        <v>124.59999999999972</v>
      </c>
      <c r="J105" s="15">
        <f t="shared" si="68"/>
        <v>235.1399999999964</v>
      </c>
      <c r="K105" s="16">
        <f t="shared" si="69"/>
        <v>3.1399999999999664</v>
      </c>
      <c r="L105" s="18">
        <f t="shared" si="73"/>
        <v>157.79999999999976</v>
      </c>
      <c r="M105" s="30"/>
      <c r="N105" s="29"/>
      <c r="O105" s="3"/>
      <c r="P105" s="6"/>
      <c r="Q105" s="6"/>
      <c r="R105" s="6"/>
      <c r="S105" s="6"/>
      <c r="T105" s="6"/>
    </row>
    <row r="106" spans="1:15" ht="16.5" customHeight="1">
      <c r="A106" s="15">
        <f t="shared" si="62"/>
        <v>233.64999999999776</v>
      </c>
      <c r="B106" s="16">
        <f t="shared" si="63"/>
        <v>1.6499999999999904</v>
      </c>
      <c r="C106" s="18">
        <f t="shared" si="70"/>
        <v>68.50000000000004</v>
      </c>
      <c r="D106" s="15">
        <f t="shared" si="64"/>
        <v>234.1499999999973</v>
      </c>
      <c r="E106" s="16">
        <f t="shared" si="65"/>
        <v>2.1499999999999875</v>
      </c>
      <c r="F106" s="18">
        <f t="shared" si="71"/>
        <v>95.24999999999994</v>
      </c>
      <c r="G106" s="15">
        <f t="shared" si="66"/>
        <v>234.64999999999685</v>
      </c>
      <c r="H106" s="16">
        <f t="shared" si="67"/>
        <v>2.649999999999977</v>
      </c>
      <c r="I106" s="18">
        <f t="shared" si="72"/>
        <v>125.24999999999973</v>
      </c>
      <c r="J106" s="15">
        <f t="shared" si="68"/>
        <v>235.1499999999964</v>
      </c>
      <c r="K106" s="16">
        <f t="shared" si="69"/>
        <v>3.149999999999966</v>
      </c>
      <c r="L106" s="18">
        <f t="shared" si="73"/>
        <v>158.49999999999974</v>
      </c>
      <c r="M106" s="30"/>
      <c r="N106" s="31"/>
      <c r="O106" s="32"/>
    </row>
    <row r="107" spans="1:15" ht="16.5" customHeight="1">
      <c r="A107" s="15">
        <f t="shared" si="62"/>
        <v>233.65999999999775</v>
      </c>
      <c r="B107" s="16">
        <f t="shared" si="63"/>
        <v>1.6599999999999904</v>
      </c>
      <c r="C107" s="18">
        <f t="shared" si="70"/>
        <v>69.00000000000004</v>
      </c>
      <c r="D107" s="15">
        <f t="shared" si="64"/>
        <v>234.1599999999973</v>
      </c>
      <c r="E107" s="16">
        <f t="shared" si="65"/>
        <v>2.1599999999999873</v>
      </c>
      <c r="F107" s="18">
        <f t="shared" si="71"/>
        <v>95.79999999999994</v>
      </c>
      <c r="G107" s="15">
        <f t="shared" si="66"/>
        <v>234.65999999999684</v>
      </c>
      <c r="H107" s="16">
        <f t="shared" si="67"/>
        <v>2.6599999999999766</v>
      </c>
      <c r="I107" s="18">
        <f t="shared" si="72"/>
        <v>125.89999999999974</v>
      </c>
      <c r="J107" s="15">
        <f t="shared" si="68"/>
        <v>235.1599999999964</v>
      </c>
      <c r="K107" s="16">
        <f t="shared" si="69"/>
        <v>3.159999999999966</v>
      </c>
      <c r="L107" s="18">
        <f t="shared" si="73"/>
        <v>159.19999999999973</v>
      </c>
      <c r="M107" s="30"/>
      <c r="N107" s="31"/>
      <c r="O107" s="32"/>
    </row>
    <row r="108" spans="1:15" ht="16.5" customHeight="1">
      <c r="A108" s="15">
        <f t="shared" si="62"/>
        <v>233.66999999999774</v>
      </c>
      <c r="B108" s="16">
        <f t="shared" si="63"/>
        <v>1.6699999999999904</v>
      </c>
      <c r="C108" s="18">
        <f t="shared" si="70"/>
        <v>69.50000000000004</v>
      </c>
      <c r="D108" s="15">
        <f t="shared" si="64"/>
        <v>234.1699999999973</v>
      </c>
      <c r="E108" s="16">
        <f t="shared" si="65"/>
        <v>2.169999999999987</v>
      </c>
      <c r="F108" s="18">
        <f t="shared" si="71"/>
        <v>96.34999999999994</v>
      </c>
      <c r="G108" s="15">
        <f t="shared" si="66"/>
        <v>234.66999999999683</v>
      </c>
      <c r="H108" s="16">
        <f t="shared" si="67"/>
        <v>2.6699999999999764</v>
      </c>
      <c r="I108" s="18">
        <f t="shared" si="72"/>
        <v>126.54999999999974</v>
      </c>
      <c r="J108" s="15">
        <f t="shared" si="68"/>
        <v>235.16999999999638</v>
      </c>
      <c r="K108" s="16">
        <f t="shared" si="69"/>
        <v>3.1699999999999657</v>
      </c>
      <c r="L108" s="18">
        <f t="shared" si="73"/>
        <v>159.89999999999972</v>
      </c>
      <c r="M108" s="30"/>
      <c r="N108" s="31"/>
      <c r="O108" s="32"/>
    </row>
    <row r="109" spans="1:15" ht="16.5" customHeight="1">
      <c r="A109" s="15">
        <f t="shared" si="62"/>
        <v>233.67999999999773</v>
      </c>
      <c r="B109" s="16">
        <f t="shared" si="63"/>
        <v>1.6799999999999904</v>
      </c>
      <c r="C109" s="18">
        <f t="shared" si="70"/>
        <v>70.00000000000004</v>
      </c>
      <c r="D109" s="15">
        <f t="shared" si="64"/>
        <v>234.17999999999728</v>
      </c>
      <c r="E109" s="16">
        <f t="shared" si="65"/>
        <v>2.179999999999987</v>
      </c>
      <c r="F109" s="18">
        <f t="shared" si="71"/>
        <v>96.89999999999993</v>
      </c>
      <c r="G109" s="15">
        <f t="shared" si="66"/>
        <v>234.67999999999682</v>
      </c>
      <c r="H109" s="16">
        <f t="shared" si="67"/>
        <v>2.679999999999976</v>
      </c>
      <c r="I109" s="18">
        <f t="shared" si="72"/>
        <v>127.19999999999975</v>
      </c>
      <c r="J109" s="15">
        <f t="shared" si="68"/>
        <v>235.17999999999637</v>
      </c>
      <c r="K109" s="16">
        <f t="shared" si="69"/>
        <v>3.1799999999999655</v>
      </c>
      <c r="L109" s="18">
        <f t="shared" si="73"/>
        <v>160.5999999999997</v>
      </c>
      <c r="M109" s="30"/>
      <c r="N109" s="31"/>
      <c r="O109" s="32"/>
    </row>
    <row r="110" spans="1:15" ht="16.5" customHeight="1">
      <c r="A110" s="26">
        <f t="shared" si="62"/>
        <v>233.68999999999772</v>
      </c>
      <c r="B110" s="20">
        <f t="shared" si="63"/>
        <v>1.6899999999999904</v>
      </c>
      <c r="C110" s="21">
        <f t="shared" si="70"/>
        <v>70.50000000000004</v>
      </c>
      <c r="D110" s="26">
        <f t="shared" si="64"/>
        <v>234.18999999999727</v>
      </c>
      <c r="E110" s="20">
        <f t="shared" si="65"/>
        <v>2.1899999999999866</v>
      </c>
      <c r="F110" s="21">
        <f t="shared" si="71"/>
        <v>97.44999999999993</v>
      </c>
      <c r="G110" s="26">
        <f t="shared" si="66"/>
        <v>234.68999999999681</v>
      </c>
      <c r="H110" s="20">
        <f t="shared" si="67"/>
        <v>2.689999999999976</v>
      </c>
      <c r="I110" s="21">
        <f t="shared" si="72"/>
        <v>127.84999999999975</v>
      </c>
      <c r="J110" s="26">
        <f t="shared" si="68"/>
        <v>235.18999999999636</v>
      </c>
      <c r="K110" s="20">
        <f t="shared" si="69"/>
        <v>3.1899999999999653</v>
      </c>
      <c r="L110" s="21">
        <f t="shared" si="73"/>
        <v>161.2999999999997</v>
      </c>
      <c r="M110" s="30"/>
      <c r="N110" s="31"/>
      <c r="O110" s="32"/>
    </row>
    <row r="111" spans="1:14" ht="21.7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0"/>
      <c r="N111" s="33"/>
    </row>
    <row r="112" spans="1:14" ht="21.7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0"/>
      <c r="N112" s="33"/>
    </row>
    <row r="113" spans="1:14" ht="21.75" customHeight="1">
      <c r="A113" s="45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0"/>
      <c r="N113" s="33"/>
    </row>
    <row r="114" spans="1:14" ht="21.75" customHeight="1">
      <c r="A114" s="8" t="s">
        <v>2</v>
      </c>
      <c r="B114" s="8" t="s">
        <v>2</v>
      </c>
      <c r="C114" s="8" t="s">
        <v>3</v>
      </c>
      <c r="D114" s="8" t="s">
        <v>2</v>
      </c>
      <c r="E114" s="8" t="s">
        <v>2</v>
      </c>
      <c r="F114" s="8" t="s">
        <v>3</v>
      </c>
      <c r="G114" s="8" t="s">
        <v>2</v>
      </c>
      <c r="H114" s="8" t="s">
        <v>2</v>
      </c>
      <c r="I114" s="8" t="s">
        <v>3</v>
      </c>
      <c r="J114" s="8" t="s">
        <v>2</v>
      </c>
      <c r="K114" s="8" t="s">
        <v>2</v>
      </c>
      <c r="L114" s="8" t="s">
        <v>3</v>
      </c>
      <c r="M114" s="31"/>
      <c r="N114" s="33"/>
    </row>
    <row r="115" spans="1:14" ht="21.75" customHeight="1">
      <c r="A115" s="10" t="s">
        <v>4</v>
      </c>
      <c r="B115" s="10" t="s">
        <v>5</v>
      </c>
      <c r="C115" s="10" t="s">
        <v>6</v>
      </c>
      <c r="D115" s="10" t="s">
        <v>4</v>
      </c>
      <c r="E115" s="10" t="s">
        <v>5</v>
      </c>
      <c r="F115" s="10" t="s">
        <v>6</v>
      </c>
      <c r="G115" s="10" t="s">
        <v>4</v>
      </c>
      <c r="H115" s="10" t="s">
        <v>5</v>
      </c>
      <c r="I115" s="10" t="s">
        <v>6</v>
      </c>
      <c r="J115" s="10" t="s">
        <v>4</v>
      </c>
      <c r="K115" s="10" t="s">
        <v>5</v>
      </c>
      <c r="L115" s="10" t="s">
        <v>6</v>
      </c>
      <c r="M115" s="31"/>
      <c r="N115" s="33"/>
    </row>
    <row r="116" spans="1:14" ht="16.5" customHeight="1">
      <c r="A116" s="11">
        <f>J110+0.01</f>
        <v>235.19999999999635</v>
      </c>
      <c r="B116" s="12">
        <f>K110+0.01</f>
        <v>3.199999999999965</v>
      </c>
      <c r="C116" s="41">
        <f>+L110+$N$45/10</f>
        <v>161.9999999999997</v>
      </c>
      <c r="D116" s="11">
        <f>+A165+0.01</f>
        <v>235.6999999999959</v>
      </c>
      <c r="E116" s="12">
        <f>B165+0.01</f>
        <v>3.6999999999999544</v>
      </c>
      <c r="F116" s="40"/>
      <c r="G116" s="11">
        <f>+D165+0.01</f>
        <v>236.19999999999544</v>
      </c>
      <c r="H116" s="12">
        <f>E165+0.01</f>
        <v>4.199999999999944</v>
      </c>
      <c r="I116" s="40"/>
      <c r="J116" s="11">
        <f>+G165+0.01</f>
        <v>236.699999999995</v>
      </c>
      <c r="K116" s="12">
        <f>H165+0.01</f>
        <v>4.699999999999934</v>
      </c>
      <c r="L116" s="40"/>
      <c r="M116" s="31"/>
      <c r="N116" s="33"/>
    </row>
    <row r="117" spans="1:14" ht="16.5" customHeight="1">
      <c r="A117" s="15">
        <f aca="true" t="shared" si="74" ref="A117:A148">+A116+0.01</f>
        <v>235.20999999999634</v>
      </c>
      <c r="B117" s="16">
        <f aca="true" t="shared" si="75" ref="B117:B148">B116+0.01</f>
        <v>3.209999999999965</v>
      </c>
      <c r="C117" s="18"/>
      <c r="D117" s="15">
        <f aca="true" t="shared" si="76" ref="D117:D148">+D116+0.01</f>
        <v>235.7099999999959</v>
      </c>
      <c r="E117" s="16">
        <f aca="true" t="shared" si="77" ref="E117:E148">E116+0.01</f>
        <v>3.7099999999999542</v>
      </c>
      <c r="F117" s="18"/>
      <c r="G117" s="15">
        <f aca="true" t="shared" si="78" ref="G117:G148">+G116+0.01</f>
        <v>236.20999999999543</v>
      </c>
      <c r="H117" s="16">
        <f aca="true" t="shared" si="79" ref="H117:H148">H116+0.01</f>
        <v>4.209999999999944</v>
      </c>
      <c r="I117" s="40"/>
      <c r="J117" s="15">
        <f aca="true" t="shared" si="80" ref="J117:J148">+J116+0.01</f>
        <v>236.70999999999498</v>
      </c>
      <c r="K117" s="16">
        <f aca="true" t="shared" si="81" ref="K117:K148">K116+0.01</f>
        <v>4.709999999999933</v>
      </c>
      <c r="L117" s="18"/>
      <c r="M117" s="31"/>
      <c r="N117" s="33"/>
    </row>
    <row r="118" spans="1:14" ht="16.5" customHeight="1">
      <c r="A118" s="15">
        <f t="shared" si="74"/>
        <v>235.21999999999633</v>
      </c>
      <c r="B118" s="16">
        <f t="shared" si="75"/>
        <v>3.2199999999999647</v>
      </c>
      <c r="C118" s="18"/>
      <c r="D118" s="15">
        <f t="shared" si="76"/>
        <v>235.71999999999588</v>
      </c>
      <c r="E118" s="16">
        <f t="shared" si="77"/>
        <v>3.719999999999954</v>
      </c>
      <c r="F118" s="18"/>
      <c r="G118" s="15">
        <f t="shared" si="78"/>
        <v>236.21999999999542</v>
      </c>
      <c r="H118" s="16">
        <f t="shared" si="79"/>
        <v>4.219999999999944</v>
      </c>
      <c r="I118" s="40"/>
      <c r="J118" s="15">
        <f t="shared" si="80"/>
        <v>236.71999999999497</v>
      </c>
      <c r="K118" s="16">
        <f t="shared" si="81"/>
        <v>4.719999999999933</v>
      </c>
      <c r="L118" s="18"/>
      <c r="M118" s="31"/>
      <c r="N118" s="33"/>
    </row>
    <row r="119" spans="1:14" ht="16.5" customHeight="1">
      <c r="A119" s="15">
        <f t="shared" si="74"/>
        <v>235.22999999999632</v>
      </c>
      <c r="B119" s="16">
        <f t="shared" si="75"/>
        <v>3.2299999999999645</v>
      </c>
      <c r="C119" s="18"/>
      <c r="D119" s="15">
        <f t="shared" si="76"/>
        <v>235.72999999999587</v>
      </c>
      <c r="E119" s="16">
        <f t="shared" si="77"/>
        <v>3.729999999999954</v>
      </c>
      <c r="F119" s="18"/>
      <c r="G119" s="15">
        <f t="shared" si="78"/>
        <v>236.2299999999954</v>
      </c>
      <c r="H119" s="16">
        <f t="shared" si="79"/>
        <v>4.229999999999944</v>
      </c>
      <c r="I119" s="40"/>
      <c r="J119" s="15">
        <f t="shared" si="80"/>
        <v>236.72999999999496</v>
      </c>
      <c r="K119" s="16">
        <f t="shared" si="81"/>
        <v>4.729999999999933</v>
      </c>
      <c r="L119" s="18"/>
      <c r="M119" s="31"/>
      <c r="N119" s="33"/>
    </row>
    <row r="120" spans="1:14" ht="16.5" customHeight="1">
      <c r="A120" s="15">
        <f t="shared" si="74"/>
        <v>235.23999999999631</v>
      </c>
      <c r="B120" s="16">
        <f t="shared" si="75"/>
        <v>3.2399999999999642</v>
      </c>
      <c r="C120" s="18"/>
      <c r="D120" s="15">
        <f t="shared" si="76"/>
        <v>235.73999999999586</v>
      </c>
      <c r="E120" s="16">
        <f t="shared" si="77"/>
        <v>3.7399999999999536</v>
      </c>
      <c r="F120" s="18"/>
      <c r="G120" s="15">
        <f t="shared" si="78"/>
        <v>236.2399999999954</v>
      </c>
      <c r="H120" s="16">
        <f t="shared" si="79"/>
        <v>4.239999999999943</v>
      </c>
      <c r="I120" s="40"/>
      <c r="J120" s="15">
        <f t="shared" si="80"/>
        <v>236.73999999999495</v>
      </c>
      <c r="K120" s="16">
        <f t="shared" si="81"/>
        <v>4.739999999999933</v>
      </c>
      <c r="L120" s="18"/>
      <c r="M120" s="31"/>
      <c r="N120" s="33"/>
    </row>
    <row r="121" spans="1:14" ht="16.5" customHeight="1">
      <c r="A121" s="15">
        <f t="shared" si="74"/>
        <v>235.2499999999963</v>
      </c>
      <c r="B121" s="16">
        <f t="shared" si="75"/>
        <v>3.249999999999964</v>
      </c>
      <c r="C121" s="18"/>
      <c r="D121" s="15">
        <f t="shared" si="76"/>
        <v>235.74999999999585</v>
      </c>
      <c r="E121" s="16">
        <f t="shared" si="77"/>
        <v>3.7499999999999534</v>
      </c>
      <c r="F121" s="18"/>
      <c r="G121" s="15">
        <f t="shared" si="78"/>
        <v>236.2499999999954</v>
      </c>
      <c r="H121" s="16">
        <f t="shared" si="79"/>
        <v>4.249999999999943</v>
      </c>
      <c r="I121" s="40"/>
      <c r="J121" s="15">
        <f t="shared" si="80"/>
        <v>236.74999999999494</v>
      </c>
      <c r="K121" s="16">
        <f t="shared" si="81"/>
        <v>4.7499999999999325</v>
      </c>
      <c r="L121" s="18"/>
      <c r="M121" s="31"/>
      <c r="N121" s="33"/>
    </row>
    <row r="122" spans="1:14" ht="16.5" customHeight="1">
      <c r="A122" s="15">
        <f t="shared" si="74"/>
        <v>235.2599999999963</v>
      </c>
      <c r="B122" s="16">
        <f t="shared" si="75"/>
        <v>3.259999999999964</v>
      </c>
      <c r="C122" s="18"/>
      <c r="D122" s="15">
        <f t="shared" si="76"/>
        <v>235.75999999999584</v>
      </c>
      <c r="E122" s="16">
        <f t="shared" si="77"/>
        <v>3.759999999999953</v>
      </c>
      <c r="F122" s="18"/>
      <c r="G122" s="15">
        <f t="shared" si="78"/>
        <v>236.2599999999954</v>
      </c>
      <c r="H122" s="16">
        <f t="shared" si="79"/>
        <v>4.259999999999943</v>
      </c>
      <c r="I122" s="40"/>
      <c r="J122" s="15">
        <f t="shared" si="80"/>
        <v>236.75999999999493</v>
      </c>
      <c r="K122" s="16">
        <f t="shared" si="81"/>
        <v>4.759999999999932</v>
      </c>
      <c r="L122" s="18"/>
      <c r="M122" s="31"/>
      <c r="N122" s="33"/>
    </row>
    <row r="123" spans="1:14" ht="16.5" customHeight="1">
      <c r="A123" s="15">
        <f t="shared" si="74"/>
        <v>235.2699999999963</v>
      </c>
      <c r="B123" s="16">
        <f t="shared" si="75"/>
        <v>3.2699999999999636</v>
      </c>
      <c r="C123" s="18"/>
      <c r="D123" s="15">
        <f t="shared" si="76"/>
        <v>235.76999999999583</v>
      </c>
      <c r="E123" s="16">
        <f t="shared" si="77"/>
        <v>3.769999999999953</v>
      </c>
      <c r="F123" s="18"/>
      <c r="G123" s="15">
        <f t="shared" si="78"/>
        <v>236.26999999999538</v>
      </c>
      <c r="H123" s="16">
        <f t="shared" si="79"/>
        <v>4.269999999999943</v>
      </c>
      <c r="I123" s="40"/>
      <c r="J123" s="15">
        <f t="shared" si="80"/>
        <v>236.76999999999492</v>
      </c>
      <c r="K123" s="16">
        <f t="shared" si="81"/>
        <v>4.769999999999932</v>
      </c>
      <c r="L123" s="18"/>
      <c r="M123" s="31"/>
      <c r="N123" s="33"/>
    </row>
    <row r="124" spans="1:14" ht="16.5" customHeight="1">
      <c r="A124" s="15">
        <f t="shared" si="74"/>
        <v>235.27999999999628</v>
      </c>
      <c r="B124" s="16">
        <f t="shared" si="75"/>
        <v>3.2799999999999634</v>
      </c>
      <c r="C124" s="18"/>
      <c r="D124" s="15">
        <f t="shared" si="76"/>
        <v>235.77999999999582</v>
      </c>
      <c r="E124" s="16">
        <f t="shared" si="77"/>
        <v>3.7799999999999527</v>
      </c>
      <c r="F124" s="18"/>
      <c r="G124" s="15">
        <f t="shared" si="78"/>
        <v>236.27999999999537</v>
      </c>
      <c r="H124" s="16">
        <f t="shared" si="79"/>
        <v>4.2799999999999425</v>
      </c>
      <c r="I124" s="40"/>
      <c r="J124" s="15">
        <f t="shared" si="80"/>
        <v>236.7799999999949</v>
      </c>
      <c r="K124" s="16">
        <f t="shared" si="81"/>
        <v>4.779999999999932</v>
      </c>
      <c r="L124" s="18"/>
      <c r="M124" s="31"/>
      <c r="N124" s="33"/>
    </row>
    <row r="125" spans="1:14" ht="16.5" customHeight="1">
      <c r="A125" s="15">
        <f t="shared" si="74"/>
        <v>235.28999999999627</v>
      </c>
      <c r="B125" s="16">
        <f t="shared" si="75"/>
        <v>3.289999999999963</v>
      </c>
      <c r="C125" s="18"/>
      <c r="D125" s="15">
        <f t="shared" si="76"/>
        <v>235.7899999999958</v>
      </c>
      <c r="E125" s="16">
        <f t="shared" si="77"/>
        <v>3.7899999999999525</v>
      </c>
      <c r="F125" s="18"/>
      <c r="G125" s="15">
        <f t="shared" si="78"/>
        <v>236.28999999999536</v>
      </c>
      <c r="H125" s="16">
        <f t="shared" si="79"/>
        <v>4.289999999999942</v>
      </c>
      <c r="I125" s="40"/>
      <c r="J125" s="15">
        <f t="shared" si="80"/>
        <v>236.7899999999949</v>
      </c>
      <c r="K125" s="16">
        <f t="shared" si="81"/>
        <v>4.789999999999932</v>
      </c>
      <c r="L125" s="18"/>
      <c r="M125" s="33"/>
      <c r="N125" s="33"/>
    </row>
    <row r="126" spans="1:14" ht="16.5" customHeight="1">
      <c r="A126" s="19">
        <f t="shared" si="74"/>
        <v>235.29999999999626</v>
      </c>
      <c r="B126" s="20">
        <f t="shared" si="75"/>
        <v>3.299999999999963</v>
      </c>
      <c r="C126" s="21"/>
      <c r="D126" s="19">
        <f t="shared" si="76"/>
        <v>235.7999999999958</v>
      </c>
      <c r="E126" s="20">
        <f t="shared" si="77"/>
        <v>3.7999999999999523</v>
      </c>
      <c r="F126" s="21"/>
      <c r="G126" s="19">
        <f t="shared" si="78"/>
        <v>236.29999999999535</v>
      </c>
      <c r="H126" s="20">
        <f t="shared" si="79"/>
        <v>4.299999999999942</v>
      </c>
      <c r="I126" s="21"/>
      <c r="J126" s="19">
        <f t="shared" si="80"/>
        <v>236.7999999999949</v>
      </c>
      <c r="K126" s="20">
        <f t="shared" si="81"/>
        <v>4.799999999999931</v>
      </c>
      <c r="L126" s="21"/>
      <c r="M126" s="33"/>
      <c r="N126" s="33"/>
    </row>
    <row r="127" spans="1:14" ht="16.5" customHeight="1">
      <c r="A127" s="22">
        <f t="shared" si="74"/>
        <v>235.30999999999625</v>
      </c>
      <c r="B127" s="23">
        <f t="shared" si="75"/>
        <v>3.3099999999999627</v>
      </c>
      <c r="C127" s="13"/>
      <c r="D127" s="22">
        <f t="shared" si="76"/>
        <v>235.8099999999958</v>
      </c>
      <c r="E127" s="23">
        <f t="shared" si="77"/>
        <v>3.809999999999952</v>
      </c>
      <c r="F127" s="13"/>
      <c r="G127" s="22">
        <f t="shared" si="78"/>
        <v>236.30999999999534</v>
      </c>
      <c r="H127" s="23">
        <f t="shared" si="79"/>
        <v>4.309999999999942</v>
      </c>
      <c r="I127" s="13"/>
      <c r="J127" s="22">
        <f t="shared" si="80"/>
        <v>236.8099999999949</v>
      </c>
      <c r="K127" s="23">
        <f t="shared" si="81"/>
        <v>4.809999999999931</v>
      </c>
      <c r="L127" s="13"/>
      <c r="M127" s="33"/>
      <c r="N127" s="33"/>
    </row>
    <row r="128" spans="1:14" ht="16.5" customHeight="1">
      <c r="A128" s="15">
        <f t="shared" si="74"/>
        <v>235.31999999999624</v>
      </c>
      <c r="B128" s="16">
        <f t="shared" si="75"/>
        <v>3.3199999999999625</v>
      </c>
      <c r="C128" s="18"/>
      <c r="D128" s="15">
        <f t="shared" si="76"/>
        <v>235.8199999999958</v>
      </c>
      <c r="E128" s="16">
        <f t="shared" si="77"/>
        <v>3.819999999999952</v>
      </c>
      <c r="F128" s="18"/>
      <c r="G128" s="15">
        <f t="shared" si="78"/>
        <v>236.31999999999533</v>
      </c>
      <c r="H128" s="16">
        <f t="shared" si="79"/>
        <v>4.319999999999942</v>
      </c>
      <c r="I128" s="18"/>
      <c r="J128" s="15">
        <f t="shared" si="80"/>
        <v>236.81999999999488</v>
      </c>
      <c r="K128" s="16">
        <f t="shared" si="81"/>
        <v>4.819999999999931</v>
      </c>
      <c r="L128" s="18"/>
      <c r="M128" s="33"/>
      <c r="N128" s="33"/>
    </row>
    <row r="129" spans="1:14" ht="16.5" customHeight="1">
      <c r="A129" s="15">
        <f t="shared" si="74"/>
        <v>235.32999999999623</v>
      </c>
      <c r="B129" s="16">
        <f t="shared" si="75"/>
        <v>3.3299999999999623</v>
      </c>
      <c r="C129" s="18"/>
      <c r="D129" s="15">
        <f t="shared" si="76"/>
        <v>235.82999999999578</v>
      </c>
      <c r="E129" s="16">
        <f t="shared" si="77"/>
        <v>3.8299999999999517</v>
      </c>
      <c r="F129" s="18"/>
      <c r="G129" s="15">
        <f t="shared" si="78"/>
        <v>236.32999999999532</v>
      </c>
      <c r="H129" s="16">
        <f t="shared" si="79"/>
        <v>4.3299999999999415</v>
      </c>
      <c r="I129" s="18"/>
      <c r="J129" s="15">
        <f t="shared" si="80"/>
        <v>236.82999999999487</v>
      </c>
      <c r="K129" s="16">
        <f t="shared" si="81"/>
        <v>4.829999999999931</v>
      </c>
      <c r="L129" s="18"/>
      <c r="M129" s="33"/>
      <c r="N129" s="33"/>
    </row>
    <row r="130" spans="1:14" ht="16.5" customHeight="1">
      <c r="A130" s="15">
        <f t="shared" si="74"/>
        <v>235.33999999999622</v>
      </c>
      <c r="B130" s="16">
        <f t="shared" si="75"/>
        <v>3.339999999999962</v>
      </c>
      <c r="C130" s="18"/>
      <c r="D130" s="15">
        <f t="shared" si="76"/>
        <v>235.83999999999577</v>
      </c>
      <c r="E130" s="16">
        <f t="shared" si="77"/>
        <v>3.8399999999999515</v>
      </c>
      <c r="F130" s="18"/>
      <c r="G130" s="15">
        <f t="shared" si="78"/>
        <v>236.3399999999953</v>
      </c>
      <c r="H130" s="16">
        <f t="shared" si="79"/>
        <v>4.339999999999941</v>
      </c>
      <c r="I130" s="18"/>
      <c r="J130" s="15">
        <f t="shared" si="80"/>
        <v>236.83999999999486</v>
      </c>
      <c r="K130" s="16">
        <f t="shared" si="81"/>
        <v>4.839999999999931</v>
      </c>
      <c r="L130" s="18"/>
      <c r="M130" s="33"/>
      <c r="N130" s="33"/>
    </row>
    <row r="131" spans="1:14" ht="16.5" customHeight="1">
      <c r="A131" s="15">
        <f t="shared" si="74"/>
        <v>235.34999999999621</v>
      </c>
      <c r="B131" s="16">
        <f t="shared" si="75"/>
        <v>3.349999999999962</v>
      </c>
      <c r="C131" s="18"/>
      <c r="D131" s="15">
        <f t="shared" si="76"/>
        <v>235.84999999999576</v>
      </c>
      <c r="E131" s="16">
        <f t="shared" si="77"/>
        <v>3.8499999999999512</v>
      </c>
      <c r="F131" s="18"/>
      <c r="G131" s="15">
        <f t="shared" si="78"/>
        <v>236.3499999999953</v>
      </c>
      <c r="H131" s="16">
        <f t="shared" si="79"/>
        <v>4.349999999999941</v>
      </c>
      <c r="I131" s="18"/>
      <c r="J131" s="15">
        <f t="shared" si="80"/>
        <v>236.84999999999485</v>
      </c>
      <c r="K131" s="16">
        <f t="shared" si="81"/>
        <v>4.84999999999993</v>
      </c>
      <c r="L131" s="18"/>
      <c r="M131" s="33"/>
      <c r="N131" s="33"/>
    </row>
    <row r="132" spans="1:14" ht="16.5" customHeight="1">
      <c r="A132" s="15">
        <f t="shared" si="74"/>
        <v>235.3599999999962</v>
      </c>
      <c r="B132" s="16">
        <f t="shared" si="75"/>
        <v>3.3599999999999617</v>
      </c>
      <c r="C132" s="18"/>
      <c r="D132" s="15">
        <f t="shared" si="76"/>
        <v>235.85999999999575</v>
      </c>
      <c r="E132" s="16">
        <f t="shared" si="77"/>
        <v>3.859999999999951</v>
      </c>
      <c r="F132" s="18"/>
      <c r="G132" s="15">
        <f t="shared" si="78"/>
        <v>236.3599999999953</v>
      </c>
      <c r="H132" s="16">
        <f t="shared" si="79"/>
        <v>4.359999999999941</v>
      </c>
      <c r="I132" s="18"/>
      <c r="J132" s="15">
        <f t="shared" si="80"/>
        <v>236.85999999999484</v>
      </c>
      <c r="K132" s="16">
        <f t="shared" si="81"/>
        <v>4.85999999999993</v>
      </c>
      <c r="L132" s="18"/>
      <c r="M132" s="33"/>
      <c r="N132" s="33"/>
    </row>
    <row r="133" spans="1:14" ht="16.5" customHeight="1">
      <c r="A133" s="15">
        <f t="shared" si="74"/>
        <v>235.3699999999962</v>
      </c>
      <c r="B133" s="16">
        <f t="shared" si="75"/>
        <v>3.3699999999999615</v>
      </c>
      <c r="C133" s="18"/>
      <c r="D133" s="15">
        <f t="shared" si="76"/>
        <v>235.86999999999574</v>
      </c>
      <c r="E133" s="16">
        <f t="shared" si="77"/>
        <v>3.869999999999951</v>
      </c>
      <c r="F133" s="18"/>
      <c r="G133" s="15">
        <f t="shared" si="78"/>
        <v>236.3699999999953</v>
      </c>
      <c r="H133" s="16">
        <f t="shared" si="79"/>
        <v>4.369999999999941</v>
      </c>
      <c r="I133" s="18"/>
      <c r="J133" s="15">
        <f t="shared" si="80"/>
        <v>236.86999999999483</v>
      </c>
      <c r="K133" s="16">
        <f t="shared" si="81"/>
        <v>4.86999999999993</v>
      </c>
      <c r="L133" s="18"/>
      <c r="M133" s="33"/>
      <c r="N133" s="33"/>
    </row>
    <row r="134" spans="1:14" ht="16.5" customHeight="1">
      <c r="A134" s="15">
        <f t="shared" si="74"/>
        <v>235.3799999999962</v>
      </c>
      <c r="B134" s="16">
        <f t="shared" si="75"/>
        <v>3.3799999999999613</v>
      </c>
      <c r="C134" s="18"/>
      <c r="D134" s="15">
        <f t="shared" si="76"/>
        <v>235.87999999999573</v>
      </c>
      <c r="E134" s="16">
        <f t="shared" si="77"/>
        <v>3.8799999999999506</v>
      </c>
      <c r="F134" s="18"/>
      <c r="G134" s="15">
        <f t="shared" si="78"/>
        <v>236.37999999999528</v>
      </c>
      <c r="H134" s="16">
        <f t="shared" si="79"/>
        <v>4.37999999999994</v>
      </c>
      <c r="I134" s="18"/>
      <c r="J134" s="15">
        <f t="shared" si="80"/>
        <v>236.87999999999482</v>
      </c>
      <c r="K134" s="16">
        <f t="shared" si="81"/>
        <v>4.87999999999993</v>
      </c>
      <c r="L134" s="18"/>
      <c r="M134" s="33"/>
      <c r="N134" s="33"/>
    </row>
    <row r="135" spans="1:14" ht="16.5" customHeight="1">
      <c r="A135" s="15">
        <f t="shared" si="74"/>
        <v>235.38999999999618</v>
      </c>
      <c r="B135" s="16">
        <f t="shared" si="75"/>
        <v>3.389999999999961</v>
      </c>
      <c r="C135" s="18"/>
      <c r="D135" s="15">
        <f t="shared" si="76"/>
        <v>235.88999999999572</v>
      </c>
      <c r="E135" s="16">
        <f t="shared" si="77"/>
        <v>3.8899999999999504</v>
      </c>
      <c r="F135" s="18"/>
      <c r="G135" s="15">
        <f t="shared" si="78"/>
        <v>236.38999999999527</v>
      </c>
      <c r="H135" s="16">
        <f t="shared" si="79"/>
        <v>4.38999999999994</v>
      </c>
      <c r="I135" s="18"/>
      <c r="J135" s="15">
        <f t="shared" si="80"/>
        <v>236.8899999999948</v>
      </c>
      <c r="K135" s="16">
        <f t="shared" si="81"/>
        <v>4.8899999999999295</v>
      </c>
      <c r="L135" s="18"/>
      <c r="M135" s="33"/>
      <c r="N135" s="33"/>
    </row>
    <row r="136" spans="1:14" ht="16.5" customHeight="1">
      <c r="A136" s="19">
        <f t="shared" si="74"/>
        <v>235.39999999999617</v>
      </c>
      <c r="B136" s="20">
        <f t="shared" si="75"/>
        <v>3.399999999999961</v>
      </c>
      <c r="C136" s="21"/>
      <c r="D136" s="19">
        <f t="shared" si="76"/>
        <v>235.8999999999957</v>
      </c>
      <c r="E136" s="20">
        <f t="shared" si="77"/>
        <v>3.89999999999995</v>
      </c>
      <c r="F136" s="21"/>
      <c r="G136" s="19">
        <f t="shared" si="78"/>
        <v>236.39999999999526</v>
      </c>
      <c r="H136" s="20">
        <f t="shared" si="79"/>
        <v>4.39999999999994</v>
      </c>
      <c r="I136" s="21"/>
      <c r="J136" s="19">
        <f t="shared" si="80"/>
        <v>236.8999999999948</v>
      </c>
      <c r="K136" s="20">
        <f t="shared" si="81"/>
        <v>4.899999999999929</v>
      </c>
      <c r="L136" s="21"/>
      <c r="M136" s="33"/>
      <c r="N136" s="33"/>
    </row>
    <row r="137" spans="1:14" ht="16.5" customHeight="1">
      <c r="A137" s="22">
        <f t="shared" si="74"/>
        <v>235.40999999999616</v>
      </c>
      <c r="B137" s="23">
        <f t="shared" si="75"/>
        <v>3.4099999999999606</v>
      </c>
      <c r="C137" s="13"/>
      <c r="D137" s="22">
        <f t="shared" si="76"/>
        <v>235.9099999999957</v>
      </c>
      <c r="E137" s="23">
        <f t="shared" si="77"/>
        <v>3.90999999999995</v>
      </c>
      <c r="F137" s="13"/>
      <c r="G137" s="22">
        <f t="shared" si="78"/>
        <v>236.40999999999525</v>
      </c>
      <c r="H137" s="23">
        <f t="shared" si="79"/>
        <v>4.40999999999994</v>
      </c>
      <c r="I137" s="13"/>
      <c r="J137" s="22">
        <f t="shared" si="80"/>
        <v>236.9099999999948</v>
      </c>
      <c r="K137" s="23">
        <f t="shared" si="81"/>
        <v>4.909999999999929</v>
      </c>
      <c r="L137" s="13"/>
      <c r="M137" s="33"/>
      <c r="N137" s="33"/>
    </row>
    <row r="138" spans="1:14" ht="16.5" customHeight="1">
      <c r="A138" s="15">
        <f t="shared" si="74"/>
        <v>235.41999999999615</v>
      </c>
      <c r="B138" s="16">
        <f t="shared" si="75"/>
        <v>3.4199999999999604</v>
      </c>
      <c r="C138" s="18"/>
      <c r="D138" s="15">
        <f t="shared" si="76"/>
        <v>235.9199999999957</v>
      </c>
      <c r="E138" s="16">
        <f t="shared" si="77"/>
        <v>3.9199999999999497</v>
      </c>
      <c r="F138" s="18"/>
      <c r="G138" s="15">
        <f t="shared" si="78"/>
        <v>236.41999999999524</v>
      </c>
      <c r="H138" s="16">
        <f t="shared" si="79"/>
        <v>4.4199999999999395</v>
      </c>
      <c r="I138" s="18"/>
      <c r="J138" s="15">
        <f t="shared" si="80"/>
        <v>236.9199999999948</v>
      </c>
      <c r="K138" s="16">
        <f t="shared" si="81"/>
        <v>4.919999999999929</v>
      </c>
      <c r="L138" s="18"/>
      <c r="M138" s="33"/>
      <c r="N138" s="33"/>
    </row>
    <row r="139" spans="1:14" ht="16.5" customHeight="1">
      <c r="A139" s="15">
        <f t="shared" si="74"/>
        <v>235.42999999999614</v>
      </c>
      <c r="B139" s="16">
        <f t="shared" si="75"/>
        <v>3.42999999999996</v>
      </c>
      <c r="C139" s="18"/>
      <c r="D139" s="15">
        <f t="shared" si="76"/>
        <v>235.9299999999957</v>
      </c>
      <c r="E139" s="16">
        <f t="shared" si="77"/>
        <v>3.9299999999999495</v>
      </c>
      <c r="F139" s="18"/>
      <c r="G139" s="15">
        <f t="shared" si="78"/>
        <v>236.42999999999523</v>
      </c>
      <c r="H139" s="16">
        <f t="shared" si="79"/>
        <v>4.429999999999939</v>
      </c>
      <c r="I139" s="18"/>
      <c r="J139" s="15">
        <f t="shared" si="80"/>
        <v>236.92999999999478</v>
      </c>
      <c r="K139" s="16">
        <f t="shared" si="81"/>
        <v>4.929999999999929</v>
      </c>
      <c r="L139" s="18"/>
      <c r="M139" s="33"/>
      <c r="N139" s="33"/>
    </row>
    <row r="140" spans="1:14" ht="16.5" customHeight="1">
      <c r="A140" s="15">
        <f t="shared" si="74"/>
        <v>235.43999999999613</v>
      </c>
      <c r="B140" s="16">
        <f t="shared" si="75"/>
        <v>3.43999999999996</v>
      </c>
      <c r="C140" s="18"/>
      <c r="D140" s="15">
        <f t="shared" si="76"/>
        <v>235.93999999999568</v>
      </c>
      <c r="E140" s="16">
        <f t="shared" si="77"/>
        <v>3.9399999999999493</v>
      </c>
      <c r="F140" s="18"/>
      <c r="G140" s="15">
        <f t="shared" si="78"/>
        <v>236.43999999999522</v>
      </c>
      <c r="H140" s="16">
        <f t="shared" si="79"/>
        <v>4.439999999999939</v>
      </c>
      <c r="I140" s="18"/>
      <c r="J140" s="15">
        <f t="shared" si="80"/>
        <v>236.93999999999477</v>
      </c>
      <c r="K140" s="16">
        <f t="shared" si="81"/>
        <v>4.9399999999999284</v>
      </c>
      <c r="L140" s="18"/>
      <c r="M140" s="33"/>
      <c r="N140" s="33"/>
    </row>
    <row r="141" spans="1:14" ht="16.5" customHeight="1">
      <c r="A141" s="15">
        <f t="shared" si="74"/>
        <v>235.44999999999612</v>
      </c>
      <c r="B141" s="16">
        <f t="shared" si="75"/>
        <v>3.4499999999999598</v>
      </c>
      <c r="C141" s="18"/>
      <c r="D141" s="15">
        <f t="shared" si="76"/>
        <v>235.94999999999567</v>
      </c>
      <c r="E141" s="16">
        <f t="shared" si="77"/>
        <v>3.949999999999949</v>
      </c>
      <c r="F141" s="18"/>
      <c r="G141" s="15">
        <f t="shared" si="78"/>
        <v>236.4499999999952</v>
      </c>
      <c r="H141" s="16">
        <f t="shared" si="79"/>
        <v>4.449999999999939</v>
      </c>
      <c r="I141" s="18"/>
      <c r="J141" s="15">
        <f t="shared" si="80"/>
        <v>236.94999999999476</v>
      </c>
      <c r="K141" s="16">
        <f t="shared" si="81"/>
        <v>4.949999999999928</v>
      </c>
      <c r="L141" s="18"/>
      <c r="M141" s="33"/>
      <c r="N141" s="33"/>
    </row>
    <row r="142" spans="1:14" ht="16.5" customHeight="1">
      <c r="A142" s="15">
        <f t="shared" si="74"/>
        <v>235.4599999999961</v>
      </c>
      <c r="B142" s="16">
        <f t="shared" si="75"/>
        <v>3.4599999999999596</v>
      </c>
      <c r="C142" s="18"/>
      <c r="D142" s="15">
        <f t="shared" si="76"/>
        <v>235.95999999999566</v>
      </c>
      <c r="E142" s="16">
        <f t="shared" si="77"/>
        <v>3.959999999999949</v>
      </c>
      <c r="F142" s="18"/>
      <c r="G142" s="15">
        <f t="shared" si="78"/>
        <v>236.4599999999952</v>
      </c>
      <c r="H142" s="16">
        <f t="shared" si="79"/>
        <v>4.459999999999939</v>
      </c>
      <c r="I142" s="18"/>
      <c r="J142" s="15">
        <f t="shared" si="80"/>
        <v>236.95999999999475</v>
      </c>
      <c r="K142" s="16">
        <f t="shared" si="81"/>
        <v>4.959999999999928</v>
      </c>
      <c r="L142" s="18"/>
      <c r="M142" s="33"/>
      <c r="N142" s="33"/>
    </row>
    <row r="143" spans="1:14" ht="16.5" customHeight="1">
      <c r="A143" s="15">
        <f t="shared" si="74"/>
        <v>235.4699999999961</v>
      </c>
      <c r="B143" s="16">
        <f t="shared" si="75"/>
        <v>3.4699999999999593</v>
      </c>
      <c r="C143" s="18"/>
      <c r="D143" s="15">
        <f t="shared" si="76"/>
        <v>235.96999999999565</v>
      </c>
      <c r="E143" s="16">
        <f t="shared" si="77"/>
        <v>3.9699999999999487</v>
      </c>
      <c r="F143" s="18"/>
      <c r="G143" s="15">
        <f t="shared" si="78"/>
        <v>236.4699999999952</v>
      </c>
      <c r="H143" s="16">
        <f t="shared" si="79"/>
        <v>4.4699999999999385</v>
      </c>
      <c r="I143" s="18"/>
      <c r="J143" s="15">
        <f t="shared" si="80"/>
        <v>236.96999999999474</v>
      </c>
      <c r="K143" s="16">
        <f t="shared" si="81"/>
        <v>4.969999999999928</v>
      </c>
      <c r="L143" s="18"/>
      <c r="M143" s="33"/>
      <c r="N143" s="33"/>
    </row>
    <row r="144" spans="1:14" ht="16.5" customHeight="1">
      <c r="A144" s="15">
        <f t="shared" si="74"/>
        <v>235.4799999999961</v>
      </c>
      <c r="B144" s="16">
        <f t="shared" si="75"/>
        <v>3.479999999999959</v>
      </c>
      <c r="C144" s="18"/>
      <c r="D144" s="15">
        <f t="shared" si="76"/>
        <v>235.97999999999564</v>
      </c>
      <c r="E144" s="16">
        <f t="shared" si="77"/>
        <v>3.9799999999999485</v>
      </c>
      <c r="F144" s="18"/>
      <c r="G144" s="15">
        <f t="shared" si="78"/>
        <v>236.4799999999952</v>
      </c>
      <c r="H144" s="16">
        <f t="shared" si="79"/>
        <v>4.479999999999938</v>
      </c>
      <c r="I144" s="18"/>
      <c r="J144" s="15">
        <f t="shared" si="80"/>
        <v>236.97999999999473</v>
      </c>
      <c r="K144" s="16">
        <f t="shared" si="81"/>
        <v>4.979999999999928</v>
      </c>
      <c r="L144" s="18"/>
      <c r="M144" s="33"/>
      <c r="N144" s="33"/>
    </row>
    <row r="145" spans="1:14" ht="16.5" customHeight="1">
      <c r="A145" s="15">
        <f t="shared" si="74"/>
        <v>235.4899999999961</v>
      </c>
      <c r="B145" s="16">
        <f t="shared" si="75"/>
        <v>3.489999999999959</v>
      </c>
      <c r="C145" s="18"/>
      <c r="D145" s="15">
        <f t="shared" si="76"/>
        <v>235.98999999999563</v>
      </c>
      <c r="E145" s="16">
        <f t="shared" si="77"/>
        <v>3.9899999999999483</v>
      </c>
      <c r="F145" s="18"/>
      <c r="G145" s="15">
        <f t="shared" si="78"/>
        <v>236.48999999999518</v>
      </c>
      <c r="H145" s="16">
        <f t="shared" si="79"/>
        <v>4.489999999999938</v>
      </c>
      <c r="I145" s="18"/>
      <c r="J145" s="15">
        <f t="shared" si="80"/>
        <v>236.98999999999472</v>
      </c>
      <c r="K145" s="16">
        <f t="shared" si="81"/>
        <v>4.989999999999927</v>
      </c>
      <c r="L145" s="18"/>
      <c r="M145" s="33"/>
      <c r="N145" s="33"/>
    </row>
    <row r="146" spans="1:14" ht="16.5" customHeight="1">
      <c r="A146" s="19">
        <f t="shared" si="74"/>
        <v>235.49999999999608</v>
      </c>
      <c r="B146" s="20">
        <f t="shared" si="75"/>
        <v>3.4999999999999587</v>
      </c>
      <c r="C146" s="21"/>
      <c r="D146" s="19">
        <f t="shared" si="76"/>
        <v>235.99999999999562</v>
      </c>
      <c r="E146" s="20">
        <f t="shared" si="77"/>
        <v>3.999999999999948</v>
      </c>
      <c r="F146" s="21"/>
      <c r="G146" s="19">
        <f t="shared" si="78"/>
        <v>236.49999999999517</v>
      </c>
      <c r="H146" s="20">
        <f t="shared" si="79"/>
        <v>4.499999999999938</v>
      </c>
      <c r="I146" s="21"/>
      <c r="J146" s="19">
        <f t="shared" si="80"/>
        <v>236.9999999999947</v>
      </c>
      <c r="K146" s="20">
        <f t="shared" si="81"/>
        <v>4.999999999999927</v>
      </c>
      <c r="L146" s="21"/>
      <c r="M146" s="33"/>
      <c r="N146" s="33"/>
    </row>
    <row r="147" spans="1:14" ht="16.5" customHeight="1">
      <c r="A147" s="22">
        <f t="shared" si="74"/>
        <v>235.50999999999607</v>
      </c>
      <c r="B147" s="23">
        <f t="shared" si="75"/>
        <v>3.5099999999999585</v>
      </c>
      <c r="C147" s="13"/>
      <c r="D147" s="22">
        <f t="shared" si="76"/>
        <v>236.0099999999956</v>
      </c>
      <c r="E147" s="23">
        <f t="shared" si="77"/>
        <v>4.009999999999948</v>
      </c>
      <c r="F147" s="13"/>
      <c r="G147" s="22">
        <f t="shared" si="78"/>
        <v>236.50999999999516</v>
      </c>
      <c r="H147" s="23">
        <f t="shared" si="79"/>
        <v>4.509999999999938</v>
      </c>
      <c r="I147" s="13"/>
      <c r="J147" s="22">
        <f t="shared" si="80"/>
        <v>237.0099999999947</v>
      </c>
      <c r="K147" s="23">
        <f t="shared" si="81"/>
        <v>5.009999999999927</v>
      </c>
      <c r="L147" s="13"/>
      <c r="M147" s="33"/>
      <c r="N147" s="33"/>
    </row>
    <row r="148" spans="1:14" ht="16.5" customHeight="1">
      <c r="A148" s="15">
        <f t="shared" si="74"/>
        <v>235.51999999999606</v>
      </c>
      <c r="B148" s="16">
        <f t="shared" si="75"/>
        <v>3.5199999999999583</v>
      </c>
      <c r="C148" s="18"/>
      <c r="D148" s="15">
        <f t="shared" si="76"/>
        <v>236.0199999999956</v>
      </c>
      <c r="E148" s="16">
        <f t="shared" si="77"/>
        <v>4.019999999999948</v>
      </c>
      <c r="F148" s="18"/>
      <c r="G148" s="15">
        <f t="shared" si="78"/>
        <v>236.51999999999515</v>
      </c>
      <c r="H148" s="16">
        <f t="shared" si="79"/>
        <v>4.519999999999937</v>
      </c>
      <c r="I148" s="18"/>
      <c r="J148" s="15">
        <f t="shared" si="80"/>
        <v>237.0199999999947</v>
      </c>
      <c r="K148" s="16">
        <f t="shared" si="81"/>
        <v>5.019999999999927</v>
      </c>
      <c r="L148" s="18"/>
      <c r="M148" s="33"/>
      <c r="N148" s="33"/>
    </row>
    <row r="149" spans="1:14" ht="16.5" customHeight="1">
      <c r="A149" s="15">
        <f aca="true" t="shared" si="82" ref="A149:A165">+A148+0.01</f>
        <v>235.52999999999605</v>
      </c>
      <c r="B149" s="16">
        <f aca="true" t="shared" si="83" ref="B149:B165">B148+0.01</f>
        <v>3.529999999999958</v>
      </c>
      <c r="C149" s="18"/>
      <c r="D149" s="15">
        <f aca="true" t="shared" si="84" ref="D149:D165">+D148+0.01</f>
        <v>236.0299999999956</v>
      </c>
      <c r="E149" s="16">
        <f aca="true" t="shared" si="85" ref="E149:E165">E148+0.01</f>
        <v>4.029999999999948</v>
      </c>
      <c r="F149" s="18"/>
      <c r="G149" s="15">
        <f aca="true" t="shared" si="86" ref="G149:G165">+G148+0.01</f>
        <v>236.52999999999514</v>
      </c>
      <c r="H149" s="16">
        <f aca="true" t="shared" si="87" ref="H149:H165">H148+0.01</f>
        <v>4.529999999999937</v>
      </c>
      <c r="I149" s="18"/>
      <c r="J149" s="15">
        <f aca="true" t="shared" si="88" ref="J149:J165">+J148+0.01</f>
        <v>237.0299999999947</v>
      </c>
      <c r="K149" s="16">
        <f aca="true" t="shared" si="89" ref="K149:K165">K148+0.01</f>
        <v>5.0299999999999265</v>
      </c>
      <c r="L149" s="18"/>
      <c r="M149" s="33"/>
      <c r="N149" s="33"/>
    </row>
    <row r="150" spans="1:14" ht="16.5" customHeight="1">
      <c r="A150" s="15">
        <f t="shared" si="82"/>
        <v>235.53999999999604</v>
      </c>
      <c r="B150" s="16">
        <f t="shared" si="83"/>
        <v>3.539999999999958</v>
      </c>
      <c r="C150" s="18"/>
      <c r="D150" s="15">
        <f t="shared" si="84"/>
        <v>236.0399999999956</v>
      </c>
      <c r="E150" s="16">
        <f t="shared" si="85"/>
        <v>4.039999999999948</v>
      </c>
      <c r="F150" s="18"/>
      <c r="G150" s="15">
        <f t="shared" si="86"/>
        <v>236.53999999999513</v>
      </c>
      <c r="H150" s="16">
        <f t="shared" si="87"/>
        <v>4.539999999999937</v>
      </c>
      <c r="I150" s="18"/>
      <c r="J150" s="15">
        <f t="shared" si="88"/>
        <v>237.03999999999468</v>
      </c>
      <c r="K150" s="16">
        <f t="shared" si="89"/>
        <v>5.039999999999926</v>
      </c>
      <c r="L150" s="18"/>
      <c r="M150" s="33"/>
      <c r="N150" s="33"/>
    </row>
    <row r="151" spans="1:14" ht="16.5" customHeight="1">
      <c r="A151" s="15">
        <f t="shared" si="82"/>
        <v>235.54999999999603</v>
      </c>
      <c r="B151" s="16">
        <f t="shared" si="83"/>
        <v>3.5499999999999576</v>
      </c>
      <c r="C151" s="18"/>
      <c r="D151" s="15">
        <f t="shared" si="84"/>
        <v>236.04999999999558</v>
      </c>
      <c r="E151" s="16">
        <f t="shared" si="85"/>
        <v>4.049999999999947</v>
      </c>
      <c r="F151" s="18"/>
      <c r="G151" s="15">
        <f t="shared" si="86"/>
        <v>236.54999999999512</v>
      </c>
      <c r="H151" s="16">
        <f t="shared" si="87"/>
        <v>4.549999999999937</v>
      </c>
      <c r="I151" s="18"/>
      <c r="J151" s="15">
        <f t="shared" si="88"/>
        <v>237.04999999999467</v>
      </c>
      <c r="K151" s="16">
        <f t="shared" si="89"/>
        <v>5.049999999999926</v>
      </c>
      <c r="L151" s="18"/>
      <c r="M151" s="33"/>
      <c r="N151" s="33"/>
    </row>
    <row r="152" spans="1:14" ht="16.5" customHeight="1">
      <c r="A152" s="15">
        <f t="shared" si="82"/>
        <v>235.55999999999602</v>
      </c>
      <c r="B152" s="16">
        <f t="shared" si="83"/>
        <v>3.5599999999999574</v>
      </c>
      <c r="C152" s="18"/>
      <c r="D152" s="15">
        <f t="shared" si="84"/>
        <v>236.05999999999557</v>
      </c>
      <c r="E152" s="16">
        <f t="shared" si="85"/>
        <v>4.059999999999947</v>
      </c>
      <c r="F152" s="18"/>
      <c r="G152" s="15">
        <f t="shared" si="86"/>
        <v>236.5599999999951</v>
      </c>
      <c r="H152" s="16">
        <f t="shared" si="87"/>
        <v>4.5599999999999365</v>
      </c>
      <c r="I152" s="18"/>
      <c r="J152" s="15">
        <f t="shared" si="88"/>
        <v>237.05999999999466</v>
      </c>
      <c r="K152" s="16">
        <f t="shared" si="89"/>
        <v>5.059999999999926</v>
      </c>
      <c r="L152" s="18"/>
      <c r="M152" s="33"/>
      <c r="N152" s="33"/>
    </row>
    <row r="153" spans="1:14" ht="16.5" customHeight="1">
      <c r="A153" s="15">
        <f t="shared" si="82"/>
        <v>235.569999999996</v>
      </c>
      <c r="B153" s="16">
        <f t="shared" si="83"/>
        <v>3.569999999999957</v>
      </c>
      <c r="C153" s="18"/>
      <c r="D153" s="15">
        <f t="shared" si="84"/>
        <v>236.06999999999556</v>
      </c>
      <c r="E153" s="16">
        <f t="shared" si="85"/>
        <v>4.069999999999947</v>
      </c>
      <c r="F153" s="18"/>
      <c r="G153" s="15">
        <f t="shared" si="86"/>
        <v>236.5699999999951</v>
      </c>
      <c r="H153" s="16">
        <f t="shared" si="87"/>
        <v>4.569999999999936</v>
      </c>
      <c r="I153" s="18"/>
      <c r="J153" s="15">
        <f t="shared" si="88"/>
        <v>237.06999999999465</v>
      </c>
      <c r="K153" s="16">
        <f t="shared" si="89"/>
        <v>5.069999999999926</v>
      </c>
      <c r="L153" s="18"/>
      <c r="M153" s="33"/>
      <c r="N153" s="33"/>
    </row>
    <row r="154" spans="1:14" ht="16.5" customHeight="1">
      <c r="A154" s="15">
        <f t="shared" si="82"/>
        <v>235.579999999996</v>
      </c>
      <c r="B154" s="16">
        <f t="shared" si="83"/>
        <v>3.579999999999957</v>
      </c>
      <c r="C154" s="18"/>
      <c r="D154" s="15">
        <f t="shared" si="84"/>
        <v>236.07999999999555</v>
      </c>
      <c r="E154" s="16">
        <f t="shared" si="85"/>
        <v>4.079999999999947</v>
      </c>
      <c r="F154" s="18"/>
      <c r="G154" s="15">
        <f t="shared" si="86"/>
        <v>236.5799999999951</v>
      </c>
      <c r="H154" s="16">
        <f t="shared" si="87"/>
        <v>4.579999999999936</v>
      </c>
      <c r="I154" s="18"/>
      <c r="J154" s="15">
        <f t="shared" si="88"/>
        <v>237.07999999999464</v>
      </c>
      <c r="K154" s="16">
        <f t="shared" si="89"/>
        <v>5.0799999999999255</v>
      </c>
      <c r="L154" s="18"/>
      <c r="M154" s="33"/>
      <c r="N154" s="33"/>
    </row>
    <row r="155" spans="1:14" ht="16.5" customHeight="1">
      <c r="A155" s="15">
        <f t="shared" si="82"/>
        <v>235.589999999996</v>
      </c>
      <c r="B155" s="16">
        <f t="shared" si="83"/>
        <v>3.589999999999957</v>
      </c>
      <c r="C155" s="18"/>
      <c r="D155" s="15">
        <f t="shared" si="84"/>
        <v>236.08999999999554</v>
      </c>
      <c r="E155" s="16">
        <f t="shared" si="85"/>
        <v>4.089999999999947</v>
      </c>
      <c r="F155" s="18"/>
      <c r="G155" s="15">
        <f t="shared" si="86"/>
        <v>236.5899999999951</v>
      </c>
      <c r="H155" s="16">
        <f t="shared" si="87"/>
        <v>4.589999999999936</v>
      </c>
      <c r="I155" s="18"/>
      <c r="J155" s="15">
        <f t="shared" si="88"/>
        <v>237.08999999999463</v>
      </c>
      <c r="K155" s="16">
        <f t="shared" si="89"/>
        <v>5.089999999999925</v>
      </c>
      <c r="L155" s="18"/>
      <c r="M155" s="33"/>
      <c r="N155" s="33"/>
    </row>
    <row r="156" spans="1:14" ht="16.5" customHeight="1">
      <c r="A156" s="19">
        <f t="shared" si="82"/>
        <v>235.599999999996</v>
      </c>
      <c r="B156" s="20">
        <f t="shared" si="83"/>
        <v>3.5999999999999566</v>
      </c>
      <c r="C156" s="21"/>
      <c r="D156" s="19">
        <f t="shared" si="84"/>
        <v>236.09999999999553</v>
      </c>
      <c r="E156" s="20">
        <f t="shared" si="85"/>
        <v>4.099999999999946</v>
      </c>
      <c r="F156" s="21"/>
      <c r="G156" s="19">
        <f t="shared" si="86"/>
        <v>236.59999999999508</v>
      </c>
      <c r="H156" s="20">
        <f t="shared" si="87"/>
        <v>4.599999999999936</v>
      </c>
      <c r="I156" s="21"/>
      <c r="J156" s="19">
        <f t="shared" si="88"/>
        <v>237.09999999999462</v>
      </c>
      <c r="K156" s="20">
        <f t="shared" si="89"/>
        <v>5.099999999999925</v>
      </c>
      <c r="L156" s="21"/>
      <c r="M156" s="33"/>
      <c r="N156" s="33"/>
    </row>
    <row r="157" spans="1:14" ht="16.5" customHeight="1">
      <c r="A157" s="22">
        <f t="shared" si="82"/>
        <v>235.60999999999598</v>
      </c>
      <c r="B157" s="23">
        <f t="shared" si="83"/>
        <v>3.6099999999999564</v>
      </c>
      <c r="C157" s="13"/>
      <c r="D157" s="22">
        <f t="shared" si="84"/>
        <v>236.10999999999552</v>
      </c>
      <c r="E157" s="23">
        <f t="shared" si="85"/>
        <v>4.109999999999946</v>
      </c>
      <c r="F157" s="13"/>
      <c r="G157" s="22">
        <f t="shared" si="86"/>
        <v>236.60999999999507</v>
      </c>
      <c r="H157" s="23">
        <f t="shared" si="87"/>
        <v>4.6099999999999355</v>
      </c>
      <c r="I157" s="13"/>
      <c r="J157" s="22">
        <f t="shared" si="88"/>
        <v>237.1099999999946</v>
      </c>
      <c r="K157" s="23">
        <f t="shared" si="89"/>
        <v>5.109999999999925</v>
      </c>
      <c r="L157" s="13"/>
      <c r="M157" s="33"/>
      <c r="N157" s="33"/>
    </row>
    <row r="158" spans="1:14" ht="16.5" customHeight="1">
      <c r="A158" s="15">
        <f t="shared" si="82"/>
        <v>235.61999999999597</v>
      </c>
      <c r="B158" s="16">
        <f t="shared" si="83"/>
        <v>3.619999999999956</v>
      </c>
      <c r="C158" s="18"/>
      <c r="D158" s="15">
        <f t="shared" si="84"/>
        <v>236.1199999999955</v>
      </c>
      <c r="E158" s="16">
        <f t="shared" si="85"/>
        <v>4.119999999999946</v>
      </c>
      <c r="F158" s="18"/>
      <c r="G158" s="15">
        <f t="shared" si="86"/>
        <v>236.61999999999506</v>
      </c>
      <c r="H158" s="16">
        <f t="shared" si="87"/>
        <v>4.619999999999935</v>
      </c>
      <c r="I158" s="18"/>
      <c r="J158" s="15">
        <f t="shared" si="88"/>
        <v>237.1199999999946</v>
      </c>
      <c r="K158" s="16">
        <f t="shared" si="89"/>
        <v>5.119999999999925</v>
      </c>
      <c r="L158" s="18"/>
      <c r="M158" s="33"/>
      <c r="N158" s="33"/>
    </row>
    <row r="159" spans="1:14" ht="16.5" customHeight="1">
      <c r="A159" s="15">
        <f t="shared" si="82"/>
        <v>235.62999999999596</v>
      </c>
      <c r="B159" s="16">
        <f t="shared" si="83"/>
        <v>3.629999999999956</v>
      </c>
      <c r="C159" s="18"/>
      <c r="D159" s="15">
        <f t="shared" si="84"/>
        <v>236.1299999999955</v>
      </c>
      <c r="E159" s="16">
        <f t="shared" si="85"/>
        <v>4.129999999999946</v>
      </c>
      <c r="F159" s="18"/>
      <c r="G159" s="15">
        <f t="shared" si="86"/>
        <v>236.62999999999505</v>
      </c>
      <c r="H159" s="16">
        <f t="shared" si="87"/>
        <v>4.629999999999935</v>
      </c>
      <c r="I159" s="18"/>
      <c r="J159" s="15">
        <f t="shared" si="88"/>
        <v>237.1299999999946</v>
      </c>
      <c r="K159" s="16">
        <f t="shared" si="89"/>
        <v>5.129999999999924</v>
      </c>
      <c r="L159" s="18"/>
      <c r="M159" s="33"/>
      <c r="N159" s="33"/>
    </row>
    <row r="160" spans="1:14" ht="16.5" customHeight="1">
      <c r="A160" s="15">
        <f t="shared" si="82"/>
        <v>235.63999999999595</v>
      </c>
      <c r="B160" s="16">
        <f t="shared" si="83"/>
        <v>3.6399999999999557</v>
      </c>
      <c r="C160" s="18"/>
      <c r="D160" s="15">
        <f t="shared" si="84"/>
        <v>236.1399999999955</v>
      </c>
      <c r="E160" s="16">
        <f t="shared" si="85"/>
        <v>4.1399999999999455</v>
      </c>
      <c r="F160" s="18"/>
      <c r="G160" s="15">
        <f t="shared" si="86"/>
        <v>236.63999999999504</v>
      </c>
      <c r="H160" s="16">
        <f t="shared" si="87"/>
        <v>4.639999999999935</v>
      </c>
      <c r="I160" s="18"/>
      <c r="J160" s="15">
        <f t="shared" si="88"/>
        <v>237.1399999999946</v>
      </c>
      <c r="K160" s="16">
        <f t="shared" si="89"/>
        <v>5.139999999999924</v>
      </c>
      <c r="L160" s="18"/>
      <c r="M160" s="33"/>
      <c r="N160" s="33"/>
    </row>
    <row r="161" spans="1:14" ht="16.5" customHeight="1">
      <c r="A161" s="15">
        <f t="shared" si="82"/>
        <v>235.64999999999594</v>
      </c>
      <c r="B161" s="16">
        <f t="shared" si="83"/>
        <v>3.6499999999999555</v>
      </c>
      <c r="C161" s="18"/>
      <c r="D161" s="15">
        <f t="shared" si="84"/>
        <v>236.1499999999955</v>
      </c>
      <c r="E161" s="16">
        <f t="shared" si="85"/>
        <v>4.149999999999945</v>
      </c>
      <c r="F161" s="18"/>
      <c r="G161" s="15">
        <f t="shared" si="86"/>
        <v>236.64999999999503</v>
      </c>
      <c r="H161" s="16">
        <f t="shared" si="87"/>
        <v>4.649999999999935</v>
      </c>
      <c r="I161" s="18"/>
      <c r="J161" s="15">
        <f t="shared" si="88"/>
        <v>237.14999999999458</v>
      </c>
      <c r="K161" s="16">
        <f t="shared" si="89"/>
        <v>5.149999999999924</v>
      </c>
      <c r="L161" s="18"/>
      <c r="M161" s="33"/>
      <c r="N161" s="33"/>
    </row>
    <row r="162" spans="1:14" ht="16.5" customHeight="1">
      <c r="A162" s="15">
        <f t="shared" si="82"/>
        <v>235.65999999999593</v>
      </c>
      <c r="B162" s="16">
        <f t="shared" si="83"/>
        <v>3.6599999999999553</v>
      </c>
      <c r="C162" s="18"/>
      <c r="D162" s="15">
        <f t="shared" si="84"/>
        <v>236.15999999999548</v>
      </c>
      <c r="E162" s="16">
        <f t="shared" si="85"/>
        <v>4.159999999999945</v>
      </c>
      <c r="F162" s="18"/>
      <c r="G162" s="15">
        <f t="shared" si="86"/>
        <v>236.65999999999502</v>
      </c>
      <c r="H162" s="16">
        <f t="shared" si="87"/>
        <v>4.659999999999934</v>
      </c>
      <c r="I162" s="18"/>
      <c r="J162" s="15">
        <f t="shared" si="88"/>
        <v>237.15999999999457</v>
      </c>
      <c r="K162" s="16">
        <f t="shared" si="89"/>
        <v>5.159999999999924</v>
      </c>
      <c r="L162" s="18"/>
      <c r="M162" s="33"/>
      <c r="N162" s="33"/>
    </row>
    <row r="163" spans="1:14" ht="16.5" customHeight="1">
      <c r="A163" s="15">
        <f t="shared" si="82"/>
        <v>235.66999999999592</v>
      </c>
      <c r="B163" s="16">
        <f t="shared" si="83"/>
        <v>3.669999999999955</v>
      </c>
      <c r="C163" s="18"/>
      <c r="D163" s="15">
        <f t="shared" si="84"/>
        <v>236.16999999999547</v>
      </c>
      <c r="E163" s="16">
        <f t="shared" si="85"/>
        <v>4.169999999999945</v>
      </c>
      <c r="F163" s="18"/>
      <c r="G163" s="15">
        <f t="shared" si="86"/>
        <v>236.669999999995</v>
      </c>
      <c r="H163" s="16">
        <f t="shared" si="87"/>
        <v>4.669999999999934</v>
      </c>
      <c r="I163" s="18"/>
      <c r="J163" s="15">
        <f t="shared" si="88"/>
        <v>237.16999999999456</v>
      </c>
      <c r="K163" s="16">
        <f t="shared" si="89"/>
        <v>5.1699999999999235</v>
      </c>
      <c r="L163" s="18"/>
      <c r="M163" s="33"/>
      <c r="N163" s="33"/>
    </row>
    <row r="164" spans="1:14" ht="16.5" customHeight="1">
      <c r="A164" s="15">
        <f t="shared" si="82"/>
        <v>235.6799999999959</v>
      </c>
      <c r="B164" s="16">
        <f t="shared" si="83"/>
        <v>3.679999999999955</v>
      </c>
      <c r="C164" s="18"/>
      <c r="D164" s="15">
        <f t="shared" si="84"/>
        <v>236.17999999999546</v>
      </c>
      <c r="E164" s="16">
        <f t="shared" si="85"/>
        <v>4.179999999999945</v>
      </c>
      <c r="F164" s="18"/>
      <c r="G164" s="15">
        <f t="shared" si="86"/>
        <v>236.679999999995</v>
      </c>
      <c r="H164" s="16">
        <f t="shared" si="87"/>
        <v>4.679999999999934</v>
      </c>
      <c r="I164" s="18"/>
      <c r="J164" s="15">
        <f t="shared" si="88"/>
        <v>237.17999999999455</v>
      </c>
      <c r="K164" s="16">
        <f t="shared" si="89"/>
        <v>5.179999999999923</v>
      </c>
      <c r="L164" s="18"/>
      <c r="M164" s="33"/>
      <c r="N164" s="33"/>
    </row>
    <row r="165" spans="1:14" ht="16.5" customHeight="1">
      <c r="A165" s="26">
        <f t="shared" si="82"/>
        <v>235.6899999999959</v>
      </c>
      <c r="B165" s="20">
        <f t="shared" si="83"/>
        <v>3.6899999999999546</v>
      </c>
      <c r="C165" s="21"/>
      <c r="D165" s="26">
        <f t="shared" si="84"/>
        <v>236.18999999999545</v>
      </c>
      <c r="E165" s="20">
        <f t="shared" si="85"/>
        <v>4.189999999999944</v>
      </c>
      <c r="F165" s="21"/>
      <c r="G165" s="26">
        <f t="shared" si="86"/>
        <v>236.689999999995</v>
      </c>
      <c r="H165" s="20">
        <f t="shared" si="87"/>
        <v>4.689999999999934</v>
      </c>
      <c r="I165" s="21"/>
      <c r="J165" s="26">
        <f t="shared" si="88"/>
        <v>237.18999999999454</v>
      </c>
      <c r="K165" s="20">
        <f t="shared" si="89"/>
        <v>5.189999999999923</v>
      </c>
      <c r="L165" s="21"/>
      <c r="M165" s="33"/>
      <c r="N165" s="33"/>
    </row>
    <row r="166" spans="1:14" ht="21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3"/>
      <c r="N166" s="33"/>
    </row>
    <row r="167" spans="1:14" ht="21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3"/>
      <c r="N167" s="33"/>
    </row>
    <row r="168" spans="1:14" ht="21.75" customHeight="1">
      <c r="A168" s="7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3"/>
      <c r="N168" s="33"/>
    </row>
    <row r="169" spans="1:14" ht="21.7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33"/>
      <c r="N169" s="33"/>
    </row>
    <row r="170" spans="1:14" ht="21.7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33"/>
      <c r="N170" s="33"/>
    </row>
    <row r="171" spans="1:14" ht="16.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33"/>
      <c r="N171" s="33"/>
    </row>
    <row r="172" spans="1:14" ht="16.5" customHeight="1">
      <c r="A172" s="44"/>
      <c r="B172" s="43"/>
      <c r="C172" s="43"/>
      <c r="D172" s="44"/>
      <c r="E172" s="43"/>
      <c r="F172" s="43"/>
      <c r="G172" s="44"/>
      <c r="H172" s="43"/>
      <c r="I172" s="43"/>
      <c r="J172" s="44"/>
      <c r="K172" s="43"/>
      <c r="L172" s="43"/>
      <c r="M172" s="33"/>
      <c r="N172" s="33"/>
    </row>
    <row r="173" spans="1:14" ht="16.5" customHeight="1">
      <c r="A173" s="44"/>
      <c r="B173" s="43"/>
      <c r="C173" s="43"/>
      <c r="D173" s="44"/>
      <c r="E173" s="43"/>
      <c r="F173" s="43"/>
      <c r="G173" s="44"/>
      <c r="H173" s="43"/>
      <c r="I173" s="43"/>
      <c r="J173" s="44"/>
      <c r="K173" s="43"/>
      <c r="L173" s="43"/>
      <c r="M173" s="33"/>
      <c r="N173" s="33"/>
    </row>
    <row r="174" spans="1:14" ht="16.5" customHeight="1">
      <c r="A174" s="44"/>
      <c r="B174" s="43"/>
      <c r="C174" s="43"/>
      <c r="D174" s="44"/>
      <c r="E174" s="43"/>
      <c r="F174" s="43"/>
      <c r="G174" s="44"/>
      <c r="H174" s="43"/>
      <c r="I174" s="43"/>
      <c r="J174" s="44"/>
      <c r="K174" s="43"/>
      <c r="L174" s="43"/>
      <c r="M174" s="33"/>
      <c r="N174" s="33"/>
    </row>
    <row r="175" spans="1:14" ht="16.5" customHeight="1">
      <c r="A175" s="44"/>
      <c r="B175" s="43"/>
      <c r="C175" s="43"/>
      <c r="D175" s="44"/>
      <c r="E175" s="43"/>
      <c r="F175" s="43"/>
      <c r="G175" s="44"/>
      <c r="H175" s="43"/>
      <c r="I175" s="43"/>
      <c r="J175" s="44"/>
      <c r="K175" s="43"/>
      <c r="L175" s="43"/>
      <c r="M175" s="33"/>
      <c r="N175" s="33"/>
    </row>
    <row r="176" spans="1:14" ht="16.5" customHeight="1">
      <c r="A176" s="44"/>
      <c r="B176" s="43"/>
      <c r="C176" s="43"/>
      <c r="D176" s="44"/>
      <c r="E176" s="43"/>
      <c r="F176" s="43"/>
      <c r="G176" s="44"/>
      <c r="H176" s="43"/>
      <c r="I176" s="43"/>
      <c r="J176" s="44"/>
      <c r="K176" s="43"/>
      <c r="L176" s="43"/>
      <c r="M176" s="33"/>
      <c r="N176" s="33"/>
    </row>
    <row r="177" spans="1:14" ht="16.5" customHeight="1">
      <c r="A177" s="44"/>
      <c r="B177" s="43"/>
      <c r="C177" s="43"/>
      <c r="D177" s="44"/>
      <c r="E177" s="43"/>
      <c r="F177" s="43"/>
      <c r="G177" s="44"/>
      <c r="H177" s="43"/>
      <c r="I177" s="43"/>
      <c r="J177" s="44"/>
      <c r="K177" s="43"/>
      <c r="L177" s="43"/>
      <c r="M177" s="33"/>
      <c r="N177" s="33"/>
    </row>
    <row r="178" spans="1:14" ht="16.5" customHeight="1">
      <c r="A178" s="44"/>
      <c r="B178" s="43"/>
      <c r="C178" s="43"/>
      <c r="D178" s="44"/>
      <c r="E178" s="43"/>
      <c r="F178" s="43"/>
      <c r="G178" s="44"/>
      <c r="H178" s="43"/>
      <c r="I178" s="43"/>
      <c r="J178" s="44"/>
      <c r="K178" s="43"/>
      <c r="L178" s="43"/>
      <c r="M178" s="33"/>
      <c r="N178" s="33"/>
    </row>
    <row r="179" spans="1:14" ht="16.5" customHeight="1">
      <c r="A179" s="44"/>
      <c r="B179" s="43"/>
      <c r="C179" s="43"/>
      <c r="D179" s="44"/>
      <c r="E179" s="43"/>
      <c r="F179" s="43"/>
      <c r="G179" s="44"/>
      <c r="H179" s="43"/>
      <c r="I179" s="43"/>
      <c r="J179" s="44"/>
      <c r="K179" s="43"/>
      <c r="L179" s="43"/>
      <c r="M179" s="33"/>
      <c r="N179" s="33"/>
    </row>
    <row r="180" spans="1:14" ht="16.5" customHeight="1">
      <c r="A180" s="44"/>
      <c r="B180" s="43"/>
      <c r="C180" s="43"/>
      <c r="D180" s="44"/>
      <c r="E180" s="43"/>
      <c r="F180" s="43"/>
      <c r="G180" s="44"/>
      <c r="H180" s="43"/>
      <c r="I180" s="43"/>
      <c r="J180" s="44"/>
      <c r="K180" s="43"/>
      <c r="L180" s="43"/>
      <c r="M180" s="33"/>
      <c r="N180" s="33"/>
    </row>
    <row r="181" spans="1:14" ht="16.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33"/>
      <c r="N181" s="33"/>
    </row>
    <row r="182" spans="1:14" ht="16.5" customHeight="1">
      <c r="A182" s="44"/>
      <c r="B182" s="43"/>
      <c r="C182" s="43"/>
      <c r="D182" s="44"/>
      <c r="E182" s="43"/>
      <c r="F182" s="43"/>
      <c r="G182" s="44"/>
      <c r="H182" s="43"/>
      <c r="I182" s="43"/>
      <c r="J182" s="44"/>
      <c r="K182" s="43"/>
      <c r="L182" s="43"/>
      <c r="M182" s="33"/>
      <c r="N182" s="33"/>
    </row>
    <row r="183" spans="1:14" ht="16.5" customHeight="1">
      <c r="A183" s="44"/>
      <c r="B183" s="43"/>
      <c r="C183" s="43"/>
      <c r="D183" s="44"/>
      <c r="E183" s="43"/>
      <c r="F183" s="43"/>
      <c r="G183" s="44"/>
      <c r="H183" s="43"/>
      <c r="I183" s="43"/>
      <c r="J183" s="44"/>
      <c r="K183" s="43"/>
      <c r="L183" s="43"/>
      <c r="M183" s="33"/>
      <c r="N183" s="33"/>
    </row>
    <row r="184" spans="1:14" ht="16.5" customHeight="1">
      <c r="A184" s="44"/>
      <c r="B184" s="43"/>
      <c r="C184" s="43"/>
      <c r="D184" s="44"/>
      <c r="E184" s="43"/>
      <c r="F184" s="43"/>
      <c r="G184" s="44"/>
      <c r="H184" s="43"/>
      <c r="I184" s="43"/>
      <c r="J184" s="44"/>
      <c r="K184" s="43"/>
      <c r="L184" s="43"/>
      <c r="M184" s="33"/>
      <c r="N184" s="33"/>
    </row>
    <row r="185" spans="1:14" ht="16.5" customHeight="1">
      <c r="A185" s="44"/>
      <c r="B185" s="43"/>
      <c r="C185" s="43"/>
      <c r="D185" s="44"/>
      <c r="E185" s="43"/>
      <c r="F185" s="43"/>
      <c r="G185" s="44"/>
      <c r="H185" s="43"/>
      <c r="I185" s="43"/>
      <c r="J185" s="44"/>
      <c r="K185" s="43"/>
      <c r="L185" s="43"/>
      <c r="M185" s="33"/>
      <c r="N185" s="33"/>
    </row>
    <row r="186" spans="1:14" ht="16.5" customHeight="1">
      <c r="A186" s="44"/>
      <c r="B186" s="43"/>
      <c r="C186" s="43"/>
      <c r="D186" s="44"/>
      <c r="E186" s="43"/>
      <c r="F186" s="43"/>
      <c r="G186" s="44"/>
      <c r="H186" s="43"/>
      <c r="I186" s="43"/>
      <c r="J186" s="44"/>
      <c r="K186" s="43"/>
      <c r="L186" s="43"/>
      <c r="M186" s="33"/>
      <c r="N186" s="33"/>
    </row>
    <row r="187" spans="1:14" ht="16.5" customHeight="1">
      <c r="A187" s="44"/>
      <c r="B187" s="43"/>
      <c r="C187" s="43"/>
      <c r="D187" s="44"/>
      <c r="E187" s="43"/>
      <c r="F187" s="43"/>
      <c r="G187" s="44"/>
      <c r="H187" s="43"/>
      <c r="I187" s="43"/>
      <c r="J187" s="44"/>
      <c r="K187" s="43"/>
      <c r="L187" s="43"/>
      <c r="M187" s="33"/>
      <c r="N187" s="33"/>
    </row>
    <row r="188" spans="1:14" ht="16.5" customHeight="1">
      <c r="A188" s="44"/>
      <c r="B188" s="43"/>
      <c r="C188" s="43"/>
      <c r="D188" s="44"/>
      <c r="E188" s="43"/>
      <c r="F188" s="43"/>
      <c r="G188" s="44"/>
      <c r="H188" s="43"/>
      <c r="I188" s="43"/>
      <c r="J188" s="44"/>
      <c r="K188" s="43"/>
      <c r="L188" s="43"/>
      <c r="M188" s="33"/>
      <c r="N188" s="33"/>
    </row>
    <row r="189" spans="1:14" ht="16.5" customHeight="1">
      <c r="A189" s="44"/>
      <c r="B189" s="43"/>
      <c r="C189" s="43"/>
      <c r="D189" s="44"/>
      <c r="E189" s="43"/>
      <c r="F189" s="43"/>
      <c r="G189" s="44"/>
      <c r="H189" s="43"/>
      <c r="I189" s="43"/>
      <c r="J189" s="44"/>
      <c r="K189" s="43"/>
      <c r="L189" s="43"/>
      <c r="M189" s="33"/>
      <c r="N189" s="33"/>
    </row>
    <row r="190" spans="1:14" ht="16.5" customHeight="1">
      <c r="A190" s="44"/>
      <c r="B190" s="43"/>
      <c r="C190" s="43"/>
      <c r="D190" s="44"/>
      <c r="E190" s="43"/>
      <c r="F190" s="43"/>
      <c r="G190" s="44"/>
      <c r="H190" s="43"/>
      <c r="I190" s="43"/>
      <c r="J190" s="44"/>
      <c r="K190" s="43"/>
      <c r="L190" s="43"/>
      <c r="M190" s="33"/>
      <c r="N190" s="33"/>
    </row>
    <row r="191" spans="1:14" ht="16.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33"/>
      <c r="N191" s="33"/>
    </row>
    <row r="192" spans="1:14" ht="16.5" customHeight="1">
      <c r="A192" s="44"/>
      <c r="B192" s="43"/>
      <c r="C192" s="43"/>
      <c r="D192" s="44"/>
      <c r="E192" s="43"/>
      <c r="F192" s="43"/>
      <c r="G192" s="44"/>
      <c r="H192" s="43"/>
      <c r="I192" s="43"/>
      <c r="J192" s="44"/>
      <c r="K192" s="43"/>
      <c r="L192" s="43"/>
      <c r="M192" s="33"/>
      <c r="N192" s="33"/>
    </row>
    <row r="193" spans="1:14" ht="16.5" customHeight="1">
      <c r="A193" s="44"/>
      <c r="B193" s="43"/>
      <c r="C193" s="43"/>
      <c r="D193" s="44"/>
      <c r="E193" s="43"/>
      <c r="F193" s="43"/>
      <c r="G193" s="44"/>
      <c r="H193" s="43"/>
      <c r="I193" s="43"/>
      <c r="J193" s="44"/>
      <c r="K193" s="43"/>
      <c r="L193" s="43"/>
      <c r="M193" s="33"/>
      <c r="N193" s="33"/>
    </row>
    <row r="194" spans="1:14" ht="16.5" customHeight="1">
      <c r="A194" s="44"/>
      <c r="B194" s="43"/>
      <c r="C194" s="43"/>
      <c r="D194" s="44"/>
      <c r="E194" s="43"/>
      <c r="F194" s="43"/>
      <c r="G194" s="44"/>
      <c r="H194" s="43"/>
      <c r="I194" s="43"/>
      <c r="J194" s="44"/>
      <c r="K194" s="43"/>
      <c r="L194" s="43"/>
      <c r="M194" s="33"/>
      <c r="N194" s="33"/>
    </row>
    <row r="195" spans="1:14" ht="16.5" customHeight="1">
      <c r="A195" s="44"/>
      <c r="B195" s="43"/>
      <c r="C195" s="43"/>
      <c r="D195" s="44"/>
      <c r="E195" s="43"/>
      <c r="F195" s="43"/>
      <c r="G195" s="44"/>
      <c r="H195" s="43"/>
      <c r="I195" s="43"/>
      <c r="J195" s="44"/>
      <c r="K195" s="43"/>
      <c r="L195" s="43"/>
      <c r="M195" s="33"/>
      <c r="N195" s="33"/>
    </row>
    <row r="196" spans="1:14" ht="16.5" customHeight="1">
      <c r="A196" s="44"/>
      <c r="B196" s="43"/>
      <c r="C196" s="43"/>
      <c r="D196" s="44"/>
      <c r="E196" s="43"/>
      <c r="F196" s="43"/>
      <c r="G196" s="44"/>
      <c r="H196" s="43"/>
      <c r="I196" s="43"/>
      <c r="J196" s="44"/>
      <c r="K196" s="43"/>
      <c r="L196" s="43"/>
      <c r="M196" s="33"/>
      <c r="N196" s="33"/>
    </row>
    <row r="197" spans="1:14" ht="16.5" customHeight="1">
      <c r="A197" s="44"/>
      <c r="B197" s="43"/>
      <c r="C197" s="43"/>
      <c r="D197" s="44"/>
      <c r="E197" s="43"/>
      <c r="F197" s="43"/>
      <c r="G197" s="44"/>
      <c r="H197" s="43"/>
      <c r="I197" s="43"/>
      <c r="J197" s="44"/>
      <c r="K197" s="43"/>
      <c r="L197" s="43"/>
      <c r="M197" s="33"/>
      <c r="N197" s="33"/>
    </row>
    <row r="198" spans="1:14" ht="16.5" customHeight="1">
      <c r="A198" s="44"/>
      <c r="B198" s="43"/>
      <c r="C198" s="43"/>
      <c r="D198" s="44"/>
      <c r="E198" s="43"/>
      <c r="F198" s="43"/>
      <c r="G198" s="44"/>
      <c r="H198" s="43"/>
      <c r="I198" s="43"/>
      <c r="J198" s="44"/>
      <c r="K198" s="43"/>
      <c r="L198" s="43"/>
      <c r="M198" s="33"/>
      <c r="N198" s="33"/>
    </row>
    <row r="199" spans="1:14" ht="16.5" customHeight="1">
      <c r="A199" s="44"/>
      <c r="B199" s="43"/>
      <c r="C199" s="43"/>
      <c r="D199" s="44"/>
      <c r="E199" s="43"/>
      <c r="F199" s="43"/>
      <c r="G199" s="44"/>
      <c r="H199" s="43"/>
      <c r="I199" s="43"/>
      <c r="J199" s="44"/>
      <c r="K199" s="43"/>
      <c r="L199" s="43"/>
      <c r="M199" s="33"/>
      <c r="N199" s="33"/>
    </row>
    <row r="200" spans="1:14" ht="16.5" customHeight="1">
      <c r="A200" s="44"/>
      <c r="B200" s="43"/>
      <c r="C200" s="43"/>
      <c r="D200" s="44"/>
      <c r="E200" s="43"/>
      <c r="F200" s="43"/>
      <c r="G200" s="44"/>
      <c r="H200" s="43"/>
      <c r="I200" s="43"/>
      <c r="J200" s="44"/>
      <c r="K200" s="43"/>
      <c r="L200" s="43"/>
      <c r="M200" s="33"/>
      <c r="N200" s="33"/>
    </row>
    <row r="201" spans="1:14" ht="16.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33"/>
      <c r="N201" s="33"/>
    </row>
    <row r="202" spans="1:14" ht="16.5" customHeight="1">
      <c r="A202" s="44"/>
      <c r="B202" s="43"/>
      <c r="C202" s="43"/>
      <c r="D202" s="44"/>
      <c r="E202" s="43"/>
      <c r="F202" s="43"/>
      <c r="G202" s="44"/>
      <c r="H202" s="43"/>
      <c r="I202" s="43"/>
      <c r="J202" s="44"/>
      <c r="K202" s="43"/>
      <c r="L202" s="43"/>
      <c r="M202" s="33"/>
      <c r="N202" s="33"/>
    </row>
    <row r="203" spans="1:14" ht="16.5" customHeight="1">
      <c r="A203" s="44"/>
      <c r="B203" s="43"/>
      <c r="C203" s="43"/>
      <c r="D203" s="44"/>
      <c r="E203" s="43"/>
      <c r="F203" s="43"/>
      <c r="G203" s="44"/>
      <c r="H203" s="43"/>
      <c r="I203" s="43"/>
      <c r="J203" s="44"/>
      <c r="K203" s="43"/>
      <c r="L203" s="43"/>
      <c r="M203" s="33"/>
      <c r="N203" s="33"/>
    </row>
    <row r="204" spans="1:14" ht="16.5" customHeight="1">
      <c r="A204" s="44"/>
      <c r="B204" s="43"/>
      <c r="C204" s="43"/>
      <c r="D204" s="44"/>
      <c r="E204" s="43"/>
      <c r="F204" s="43"/>
      <c r="G204" s="44"/>
      <c r="H204" s="43"/>
      <c r="I204" s="43"/>
      <c r="J204" s="44"/>
      <c r="K204" s="43"/>
      <c r="L204" s="43"/>
      <c r="M204" s="33"/>
      <c r="N204" s="33"/>
    </row>
    <row r="205" spans="1:14" ht="16.5" customHeight="1">
      <c r="A205" s="44"/>
      <c r="B205" s="43"/>
      <c r="C205" s="43"/>
      <c r="D205" s="44"/>
      <c r="E205" s="43"/>
      <c r="F205" s="43"/>
      <c r="G205" s="44"/>
      <c r="H205" s="43"/>
      <c r="I205" s="43"/>
      <c r="J205" s="44"/>
      <c r="K205" s="43"/>
      <c r="L205" s="43"/>
      <c r="M205" s="33"/>
      <c r="N205" s="33"/>
    </row>
    <row r="206" spans="1:14" ht="16.5" customHeight="1">
      <c r="A206" s="44"/>
      <c r="B206" s="43"/>
      <c r="C206" s="43"/>
      <c r="D206" s="44"/>
      <c r="E206" s="43"/>
      <c r="F206" s="43"/>
      <c r="G206" s="44"/>
      <c r="H206" s="43"/>
      <c r="I206" s="43"/>
      <c r="J206" s="44"/>
      <c r="K206" s="43"/>
      <c r="L206" s="43"/>
      <c r="M206" s="33"/>
      <c r="N206" s="33"/>
    </row>
    <row r="207" spans="1:14" ht="16.5" customHeight="1">
      <c r="A207" s="44"/>
      <c r="B207" s="43"/>
      <c r="C207" s="43"/>
      <c r="D207" s="44"/>
      <c r="E207" s="43"/>
      <c r="F207" s="43"/>
      <c r="G207" s="44"/>
      <c r="H207" s="43"/>
      <c r="I207" s="43"/>
      <c r="J207" s="44"/>
      <c r="K207" s="43"/>
      <c r="L207" s="43"/>
      <c r="M207" s="33"/>
      <c r="N207" s="33"/>
    </row>
    <row r="208" spans="1:14" ht="16.5" customHeight="1">
      <c r="A208" s="44"/>
      <c r="B208" s="43"/>
      <c r="C208" s="43"/>
      <c r="D208" s="44"/>
      <c r="E208" s="43"/>
      <c r="F208" s="43"/>
      <c r="G208" s="44"/>
      <c r="H208" s="43"/>
      <c r="I208" s="43"/>
      <c r="J208" s="44"/>
      <c r="K208" s="43"/>
      <c r="L208" s="43"/>
      <c r="M208" s="33"/>
      <c r="N208" s="33"/>
    </row>
    <row r="209" spans="1:14" ht="16.5" customHeight="1">
      <c r="A209" s="44"/>
      <c r="B209" s="43"/>
      <c r="C209" s="43"/>
      <c r="D209" s="44"/>
      <c r="E209" s="43"/>
      <c r="F209" s="43"/>
      <c r="G209" s="44"/>
      <c r="H209" s="43"/>
      <c r="I209" s="43"/>
      <c r="J209" s="44"/>
      <c r="K209" s="43"/>
      <c r="L209" s="43"/>
      <c r="M209" s="33"/>
      <c r="N209" s="33"/>
    </row>
    <row r="210" spans="1:14" ht="16.5" customHeight="1">
      <c r="A210" s="44"/>
      <c r="B210" s="43"/>
      <c r="C210" s="43"/>
      <c r="D210" s="44"/>
      <c r="E210" s="43"/>
      <c r="F210" s="43"/>
      <c r="G210" s="44"/>
      <c r="H210" s="43"/>
      <c r="I210" s="43"/>
      <c r="J210" s="44"/>
      <c r="K210" s="43"/>
      <c r="L210" s="43"/>
      <c r="M210" s="33"/>
      <c r="N210" s="33"/>
    </row>
    <row r="211" spans="1:14" ht="16.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33"/>
      <c r="N211" s="33"/>
    </row>
    <row r="212" spans="1:14" ht="16.5" customHeight="1">
      <c r="A212" s="44"/>
      <c r="B212" s="43"/>
      <c r="C212" s="43"/>
      <c r="D212" s="44"/>
      <c r="E212" s="43"/>
      <c r="F212" s="43"/>
      <c r="G212" s="44"/>
      <c r="H212" s="43"/>
      <c r="I212" s="43"/>
      <c r="J212" s="44"/>
      <c r="K212" s="43"/>
      <c r="L212" s="43"/>
      <c r="M212" s="33"/>
      <c r="N212" s="33"/>
    </row>
    <row r="213" spans="1:14" ht="16.5" customHeight="1">
      <c r="A213" s="44"/>
      <c r="B213" s="43"/>
      <c r="C213" s="43"/>
      <c r="D213" s="44"/>
      <c r="E213" s="43"/>
      <c r="F213" s="43"/>
      <c r="G213" s="44"/>
      <c r="H213" s="43"/>
      <c r="I213" s="43"/>
      <c r="J213" s="44"/>
      <c r="K213" s="43"/>
      <c r="L213" s="43"/>
      <c r="M213" s="33"/>
      <c r="N213" s="33"/>
    </row>
    <row r="214" spans="1:14" ht="16.5" customHeight="1">
      <c r="A214" s="44"/>
      <c r="B214" s="43"/>
      <c r="C214" s="43"/>
      <c r="D214" s="44"/>
      <c r="E214" s="43"/>
      <c r="F214" s="43"/>
      <c r="G214" s="44"/>
      <c r="H214" s="43"/>
      <c r="I214" s="43"/>
      <c r="J214" s="44"/>
      <c r="K214" s="43"/>
      <c r="L214" s="43"/>
      <c r="M214" s="33"/>
      <c r="N214" s="33"/>
    </row>
    <row r="215" spans="1:14" ht="16.5" customHeight="1">
      <c r="A215" s="44"/>
      <c r="B215" s="43"/>
      <c r="C215" s="43"/>
      <c r="D215" s="44"/>
      <c r="E215" s="43"/>
      <c r="F215" s="43"/>
      <c r="G215" s="44"/>
      <c r="H215" s="43"/>
      <c r="I215" s="43"/>
      <c r="J215" s="44"/>
      <c r="K215" s="43"/>
      <c r="L215" s="43"/>
      <c r="M215" s="33"/>
      <c r="N215" s="33"/>
    </row>
    <row r="216" spans="1:14" ht="16.5" customHeight="1">
      <c r="A216" s="44"/>
      <c r="B216" s="43"/>
      <c r="C216" s="43"/>
      <c r="D216" s="44"/>
      <c r="E216" s="43"/>
      <c r="F216" s="43"/>
      <c r="G216" s="44"/>
      <c r="H216" s="43"/>
      <c r="I216" s="43"/>
      <c r="J216" s="44"/>
      <c r="K216" s="43"/>
      <c r="L216" s="43"/>
      <c r="M216" s="33"/>
      <c r="N216" s="33"/>
    </row>
    <row r="217" spans="1:14" ht="16.5" customHeight="1">
      <c r="A217" s="44"/>
      <c r="B217" s="43"/>
      <c r="C217" s="43"/>
      <c r="D217" s="44"/>
      <c r="E217" s="43"/>
      <c r="F217" s="43"/>
      <c r="G217" s="44"/>
      <c r="H217" s="43"/>
      <c r="I217" s="43"/>
      <c r="J217" s="44"/>
      <c r="K217" s="43"/>
      <c r="L217" s="43"/>
      <c r="M217" s="33"/>
      <c r="N217" s="33"/>
    </row>
    <row r="218" spans="1:14" ht="16.5" customHeight="1">
      <c r="A218" s="44"/>
      <c r="B218" s="43"/>
      <c r="C218" s="43"/>
      <c r="D218" s="44"/>
      <c r="E218" s="43"/>
      <c r="F218" s="43"/>
      <c r="G218" s="44"/>
      <c r="H218" s="43"/>
      <c r="I218" s="43"/>
      <c r="J218" s="44"/>
      <c r="K218" s="43"/>
      <c r="L218" s="43"/>
      <c r="M218" s="33"/>
      <c r="N218" s="33"/>
    </row>
    <row r="219" spans="1:14" ht="16.5" customHeight="1">
      <c r="A219" s="44"/>
      <c r="B219" s="43"/>
      <c r="C219" s="43"/>
      <c r="D219" s="44"/>
      <c r="E219" s="43"/>
      <c r="F219" s="43"/>
      <c r="G219" s="44"/>
      <c r="H219" s="43"/>
      <c r="I219" s="43"/>
      <c r="J219" s="44"/>
      <c r="K219" s="43"/>
      <c r="L219" s="43"/>
      <c r="M219" s="33"/>
      <c r="N219" s="33"/>
    </row>
    <row r="220" spans="1:14" ht="16.5" customHeight="1">
      <c r="A220" s="44"/>
      <c r="B220" s="43"/>
      <c r="C220" s="43"/>
      <c r="D220" s="44"/>
      <c r="E220" s="43"/>
      <c r="F220" s="43"/>
      <c r="G220" s="44"/>
      <c r="H220" s="43"/>
      <c r="I220" s="43"/>
      <c r="J220" s="44"/>
      <c r="K220" s="43"/>
      <c r="L220" s="43"/>
      <c r="M220" s="33"/>
      <c r="N220" s="33"/>
    </row>
    <row r="221" spans="1:14" ht="15.75" customHeight="1">
      <c r="A221" s="27"/>
      <c r="B221" s="27"/>
      <c r="C221" s="27"/>
      <c r="D221" s="27"/>
      <c r="E221" s="27"/>
      <c r="F221" s="27"/>
      <c r="G221" s="27"/>
      <c r="H221" s="27"/>
      <c r="I221" s="28"/>
      <c r="J221" s="28"/>
      <c r="K221" s="28"/>
      <c r="L221" s="28"/>
      <c r="M221" s="33"/>
      <c r="N221" s="33"/>
    </row>
    <row r="222" spans="1:14" ht="15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1:14" ht="19.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</row>
    <row r="224" spans="1:12" ht="19.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</row>
    <row r="225" spans="1:12" ht="19.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</row>
    <row r="226" spans="1:12" ht="19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1:12" ht="19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</row>
    <row r="228" spans="1:12" ht="19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</row>
    <row r="229" spans="1:12" ht="19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</row>
    <row r="230" spans="1:12" ht="19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</row>
    <row r="231" spans="1:12" ht="19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</row>
    <row r="232" spans="1:12" ht="19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</row>
    <row r="233" spans="1:12" ht="19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</row>
    <row r="234" spans="1:12" ht="19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</row>
    <row r="235" spans="1:12" ht="19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</row>
    <row r="236" spans="1:12" ht="19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</row>
    <row r="237" spans="1:12" ht="19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</row>
    <row r="238" spans="1:12" ht="19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</row>
    <row r="239" spans="1:12" ht="19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</row>
    <row r="313" ht="19.5">
      <c r="C313" s="34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2012-06-21T02:29:03Z</cp:lastPrinted>
  <dcterms:created xsi:type="dcterms:W3CDTF">2009-05-20T04:01:20Z</dcterms:created>
  <dcterms:modified xsi:type="dcterms:W3CDTF">2015-06-15T08:25:45Z</dcterms:modified>
  <cp:category/>
  <cp:version/>
  <cp:contentType/>
  <cp:contentStatus/>
</cp:coreProperties>
</file>